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4FC56D6-CAEE-444B-96BF-524B42A86AC7}"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<sst xmlns="http://schemas.openxmlformats.org/spreadsheetml/2006/main" count="6838" uniqueCount="133">
  <si>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</si>
  <si>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</si>
  <si>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</si>
  <si>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</si>
  <si>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</si>
  <si>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</si>
  <si>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</si>
  <si>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</si>
  <si>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</si>
  <si>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</si>
  <si>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</si>
  <si>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</si>
  <si>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</si>
  <si>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</si>
  <si>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</si>
  <si>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</si>
  <si>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</si>
  <si>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</si>
  <si>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</si>
  <si>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</si>
  <si>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</si>
  <si>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</si>
  <si>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</si>
  <si>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</si>
  <si>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</si>
  <si>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</si>
  <si>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</si>
  <si>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</si>
  <si>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</si>
  <si>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</si>
  <si>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</si>
  <si>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</si>
  <si>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</si>
  <si>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</si>
  <si>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</si>
  <si>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</si>
  <si>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</si>
  <si>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</si>
  <si>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</si>
  <si>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</si>
  <si>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</si>
  <si>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</si>
  <si>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</si>
  <si>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</si>
  <si>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</si>
  <si>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</si>
  <si>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</si>
  <si>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</si>
  <si>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</si>
  <si>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</si>
  <si>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</si>
  <si>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</si>
  <si>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</si>
  <si>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</si>
  <si>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</si>
  <si>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</si>
  <si>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</si>
  <si>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</si>
  <si>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</si>
  <si>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</si>
  <si>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</si>
  <si>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</si>
  <si>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</si>
  <si>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</si>
  <si>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</si>
  <si>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</si>
  <si>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</si>
  <si>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</si>
  <si>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</si>
  <si>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</si>
  <si>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</si>
  <si>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</si>
  <si>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</si>
  <si>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</si>
  <si>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</si>
  <si>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</si>
  <si>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</si>
  <si>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</si>
  <si>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</si>
  <si>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</si>
  <si>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</si>
  <si>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</si>
  <si>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薬師寺地区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</si>
  <si>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</si>
  <si>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</si>
  <si>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（備考）遊休農地面積1.16ha（うち１号遊休農地1.16ha、２号遊休農地0ha）
         ⑤は、下野市内で引き受ける意向のあるすべての農地面積の合計。</t>
    <rPh sb="1" eb="3">
      <t>ビコウ</t>
    </rPh>
    <phoneticPr fontId="2"/>
  </si>
  <si>
    <t>地区内の耕地について、中心経営体の耕作面積と今後中心経営体が引き受けきる意向のある耕作面積が、地域の約9割の農地をカバーしているため、これら中心経営体が効率的に営農していけるよう農地を集積・集約化させ必要がある。</t>
    <phoneticPr fontId="2"/>
  </si>
  <si>
    <t>地区内の農地利用は、中心経営体である認定農業者が担うほか、入作を希望する認定農業者や認定新規就農者の受け入れを促進することにより対応していく。
また、令和７年度完了予定の土地改良事業区域においては、事業において選定された担い手12名への集積、集約化を図る。</t>
    <phoneticPr fontId="2"/>
  </si>
  <si>
    <t>　農地バンクへの貸付けを進めつつ、地域農業の未来を見据えて、別紙担い手への農地の集積・集約化を図る。</t>
    <phoneticPr fontId="2"/>
  </si>
  <si>
    <t>担い手が利用する農地面積は、187ha、平均2.8ha（令和6年9月末時点）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</si>
  <si>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また、取組にあたっては農地利用最適化推進委員が各農家や土地所有者宅の巡回訪問を実施し、農地集約化に向けて積極的に情報収集を行う。</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</si>
  <si>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</si>
  <si>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</si>
  <si>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</si>
  <si>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草刈り等の管理作業についてはJA等へ作業委託を進める。</t>
    <phoneticPr fontId="2"/>
  </si>
  <si>
    <t>⑦土地改良区、地区保全会と連携して、農地の保全管理に取り組む。</t>
    <phoneticPr fontId="2"/>
  </si>
  <si>
    <t>到達</t>
  </si>
  <si>
    <t>認就</t>
  </si>
  <si>
    <t>利用者</t>
  </si>
  <si>
    <t>水稲,花き（菊）,野菜</t>
  </si>
  <si>
    <t>水稲,ゴボウ,生姜,ヤマト芋,ネギ</t>
  </si>
  <si>
    <t>哺育牛</t>
  </si>
  <si>
    <t>水稲,露地野菜</t>
  </si>
  <si>
    <t>畜産（繁殖）</t>
  </si>
  <si>
    <t>水稲,肉用牛</t>
  </si>
  <si>
    <t>和牛,水稲,野菜</t>
  </si>
  <si>
    <t>施設野菜,水稲</t>
  </si>
  <si>
    <t>水稲,麦,露地野菜,干瓢</t>
  </si>
  <si>
    <t>馬鈴薯,そば,水稲,タマネギ,麦</t>
  </si>
  <si>
    <t>露地野菜,施設野菜</t>
  </si>
  <si>
    <t>水稲</t>
  </si>
  <si>
    <t>キュウリ,ピーマン,ホウレンソウ</t>
  </si>
  <si>
    <t>水稲,飼料米,キュウリ</t>
  </si>
  <si>
    <t>水稲,ブロッコリー,ホウレンソウ,干瓢</t>
  </si>
  <si>
    <t>キュウリ,ホウレンソウ,水稲</t>
  </si>
  <si>
    <t>水稲,園芸（果物）,施設野菜</t>
  </si>
  <si>
    <t>露地野菜</t>
  </si>
  <si>
    <t>ほうれん草,アスパラ</t>
  </si>
  <si>
    <t>麦,豆類</t>
  </si>
  <si>
    <t>水稲果樹</t>
  </si>
  <si>
    <t>露地施設野菜</t>
  </si>
  <si>
    <t>水稲,麦,干瓢</t>
  </si>
  <si>
    <t>花木</t>
  </si>
  <si>
    <t>水稲,露地野菜,麦</t>
  </si>
  <si>
    <t>水稲,麦,施設野菜</t>
  </si>
  <si>
    <t>水稲,麦</t>
  </si>
  <si>
    <t>施設野菜</t>
  </si>
  <si>
    <t>水稲,施設野菜</t>
  </si>
  <si>
    <t>水稲,施設露地野菜</t>
  </si>
  <si>
    <t>水稲,花木</t>
  </si>
  <si>
    <t>水稲,露地施設野菜</t>
  </si>
  <si>
    <t>露地野菜（ねぎ）</t>
  </si>
  <si>
    <t>薬師寺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</si>
</sst>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B1" zoomScale="80" zoomScaleNormal="100" zoomScaleSheetLayoutView="80" workbookViewId="0">
      <selection activeCell="J9" sqref="J9:AC9"/>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354.62</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276.38</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153.08000000000001</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123.3</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53.01</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259</v>
      </c>
      <c r="AA19" s="84"/>
      <c r="AB19" s="84"/>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3">
        <v>202.78</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83</v>
      </c>
      <c r="AA21" s="84"/>
      <c r="AB21" s="84"/>
      <c r="AC21" s="19" t="s">
        <v>11</v>
      </c>
      <c r="AD21" s="10" t="s">
        <v>71</v>
      </c>
      <c r="AE21" s="10"/>
      <c r="AF21" s="10"/>
      <c r="AG21" s="10"/>
      <c r="AH21" s="11" t="str">
        <f>IF(Z21="","記入無し","")</f>
        <v/>
      </c>
      <c r="AI21" s="10"/>
      <c r="AJ21" s="10"/>
    </row>
    <row r="22" spans="1:36" ht="29.25" customHeight="1">
      <c r="A22" s="10"/>
      <c r="B22" s="10"/>
      <c r="C22" s="85" t="s">
        <v>85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86</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87</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88</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51</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89</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90</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91</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92</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93</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t="s">
        <v>94</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0</v>
      </c>
      <c r="AF48" s="12" t="b">
        <v>0</v>
      </c>
      <c r="AG48" s="12" t="b">
        <v>0</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0</v>
      </c>
      <c r="AH49" s="34" t="b">
        <v>0</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95</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80" zoomScaleNormal="100" zoomScaleSheetLayoutView="80" workbookViewId="0">
      <selection activeCell="D6" sqref="D6:H84"/>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3" t="s">
        <v>99</v>
      </c>
      <c r="J6" s="164" t="s">
        <v>99</v>
      </c>
      <c r="K6" s="165" t="s">
        <v>99</v>
      </c>
      <c r="L6" s="158">
        <v>3</v>
      </c>
      <c r="M6" s="159">
        <v>3</v>
      </c>
      <c r="N6" s="6" t="s">
        <v>73</v>
      </c>
      <c r="O6" s="158"/>
      <c r="P6" s="159"/>
      <c r="Q6" s="7" t="s">
        <v>73</v>
      </c>
      <c r="R6" s="163" t="s">
        <v>99</v>
      </c>
      <c r="S6" s="164" t="s">
        <v>99</v>
      </c>
      <c r="T6" s="165" t="s">
        <v>99</v>
      </c>
      <c r="U6" s="158">
        <v>3</v>
      </c>
      <c r="V6" s="159">
        <v>3</v>
      </c>
      <c r="W6" s="7" t="s">
        <v>73</v>
      </c>
      <c r="X6" s="158"/>
      <c r="Y6" s="159"/>
      <c r="Z6" s="6" t="s">
        <v>73</v>
      </c>
      <c r="AA6" s="8" t="s">
        <v>132</v>
      </c>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3" t="s">
        <v>100</v>
      </c>
      <c r="J7" s="164" t="s">
        <v>100</v>
      </c>
      <c r="K7" s="165" t="s">
        <v>100</v>
      </c>
      <c r="L7" s="158">
        <v>3</v>
      </c>
      <c r="M7" s="159">
        <v>3</v>
      </c>
      <c r="N7" s="6" t="s">
        <v>73</v>
      </c>
      <c r="O7" s="158"/>
      <c r="P7" s="159"/>
      <c r="Q7" s="7" t="s">
        <v>73</v>
      </c>
      <c r="R7" s="163" t="s">
        <v>100</v>
      </c>
      <c r="S7" s="164" t="s">
        <v>100</v>
      </c>
      <c r="T7" s="165" t="s">
        <v>100</v>
      </c>
      <c r="U7" s="158">
        <v>5</v>
      </c>
      <c r="V7" s="159">
        <v>5</v>
      </c>
      <c r="W7" s="7" t="s">
        <v>73</v>
      </c>
      <c r="X7" s="158"/>
      <c r="Y7" s="159"/>
      <c r="Z7" s="6" t="s">
        <v>73</v>
      </c>
      <c r="AA7" s="8" t="s">
        <v>132</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3" t="s">
        <v>101</v>
      </c>
      <c r="J8" s="164" t="s">
        <v>101</v>
      </c>
      <c r="K8" s="165" t="s">
        <v>101</v>
      </c>
      <c r="L8" s="158">
        <v>1</v>
      </c>
      <c r="M8" s="159">
        <v>1</v>
      </c>
      <c r="N8" s="6" t="s">
        <v>73</v>
      </c>
      <c r="O8" s="158"/>
      <c r="P8" s="159"/>
      <c r="Q8" s="7" t="s">
        <v>73</v>
      </c>
      <c r="R8" s="163" t="s">
        <v>101</v>
      </c>
      <c r="S8" s="164" t="s">
        <v>101</v>
      </c>
      <c r="T8" s="165" t="s">
        <v>101</v>
      </c>
      <c r="U8" s="158">
        <v>1</v>
      </c>
      <c r="V8" s="159">
        <v>1</v>
      </c>
      <c r="W8" s="7" t="s">
        <v>73</v>
      </c>
      <c r="X8" s="158"/>
      <c r="Y8" s="159"/>
      <c r="Z8" s="6" t="s">
        <v>73</v>
      </c>
      <c r="AA8" s="8" t="s">
        <v>132</v>
      </c>
      <c r="AB8" s="9"/>
      <c r="AE8" s="3" t="str">
        <f t="shared" si="0"/>
        <v/>
      </c>
      <c r="AF8" s="3" t="str">
        <f t="shared" si="1"/>
        <v/>
      </c>
      <c r="AG8" s="3"/>
    </row>
    <row r="9" spans="1:33">
      <c r="A9" s="2">
        <v>4</v>
      </c>
      <c r="B9" s="170" t="s">
        <v>78</v>
      </c>
      <c r="C9" s="171" t="s">
        <v>78</v>
      </c>
      <c r="D9" s="167"/>
      <c r="E9" s="168"/>
      <c r="F9" s="168"/>
      <c r="G9" s="168"/>
      <c r="H9" s="169"/>
      <c r="I9" s="163" t="s">
        <v>99</v>
      </c>
      <c r="J9" s="164" t="s">
        <v>99</v>
      </c>
      <c r="K9" s="165" t="s">
        <v>99</v>
      </c>
      <c r="L9" s="158">
        <v>5</v>
      </c>
      <c r="M9" s="159">
        <v>5</v>
      </c>
      <c r="N9" s="6" t="s">
        <v>73</v>
      </c>
      <c r="O9" s="158"/>
      <c r="P9" s="159"/>
      <c r="Q9" s="7" t="s">
        <v>73</v>
      </c>
      <c r="R9" s="163" t="s">
        <v>99</v>
      </c>
      <c r="S9" s="164" t="s">
        <v>99</v>
      </c>
      <c r="T9" s="165" t="s">
        <v>99</v>
      </c>
      <c r="U9" s="158">
        <v>5</v>
      </c>
      <c r="V9" s="159">
        <v>5</v>
      </c>
      <c r="W9" s="7" t="s">
        <v>73</v>
      </c>
      <c r="X9" s="158"/>
      <c r="Y9" s="159"/>
      <c r="Z9" s="6" t="s">
        <v>73</v>
      </c>
      <c r="AA9" s="8" t="s">
        <v>132</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3" t="s">
        <v>79</v>
      </c>
      <c r="J10" s="164" t="s">
        <v>79</v>
      </c>
      <c r="K10" s="165" t="s">
        <v>79</v>
      </c>
      <c r="L10" s="158">
        <v>12</v>
      </c>
      <c r="M10" s="159">
        <v>12</v>
      </c>
      <c r="N10" s="6" t="s">
        <v>73</v>
      </c>
      <c r="O10" s="158">
        <v>2</v>
      </c>
      <c r="P10" s="159">
        <v>2</v>
      </c>
      <c r="Q10" s="7" t="s">
        <v>73</v>
      </c>
      <c r="R10" s="163" t="s">
        <v>79</v>
      </c>
      <c r="S10" s="164" t="s">
        <v>79</v>
      </c>
      <c r="T10" s="165" t="s">
        <v>79</v>
      </c>
      <c r="U10" s="158">
        <v>17</v>
      </c>
      <c r="V10" s="159">
        <v>17</v>
      </c>
      <c r="W10" s="7" t="s">
        <v>73</v>
      </c>
      <c r="X10" s="158">
        <v>2</v>
      </c>
      <c r="Y10" s="159">
        <v>2</v>
      </c>
      <c r="Z10" s="6" t="s">
        <v>73</v>
      </c>
      <c r="AA10" s="8" t="s">
        <v>132</v>
      </c>
      <c r="AB10" s="9"/>
      <c r="AE10" s="3" t="str">
        <f t="shared" si="2"/>
        <v/>
      </c>
      <c r="AF10" s="3" t="str">
        <f t="shared" si="3"/>
        <v/>
      </c>
      <c r="AG10" s="3"/>
    </row>
    <row r="11" spans="1:33">
      <c r="A11" s="2">
        <v>6</v>
      </c>
      <c r="B11" s="170" t="s">
        <v>78</v>
      </c>
      <c r="C11" s="171" t="s">
        <v>78</v>
      </c>
      <c r="D11" s="167"/>
      <c r="E11" s="168"/>
      <c r="F11" s="168"/>
      <c r="G11" s="168"/>
      <c r="H11" s="169"/>
      <c r="I11" s="163" t="s">
        <v>102</v>
      </c>
      <c r="J11" s="164" t="s">
        <v>102</v>
      </c>
      <c r="K11" s="165" t="s">
        <v>102</v>
      </c>
      <c r="L11" s="158">
        <v>2</v>
      </c>
      <c r="M11" s="159">
        <v>2</v>
      </c>
      <c r="N11" s="6" t="s">
        <v>73</v>
      </c>
      <c r="O11" s="158">
        <v>1</v>
      </c>
      <c r="P11" s="159">
        <v>1</v>
      </c>
      <c r="Q11" s="7" t="s">
        <v>73</v>
      </c>
      <c r="R11" s="163" t="s">
        <v>102</v>
      </c>
      <c r="S11" s="164" t="s">
        <v>102</v>
      </c>
      <c r="T11" s="165" t="s">
        <v>102</v>
      </c>
      <c r="U11" s="158">
        <v>3</v>
      </c>
      <c r="V11" s="159">
        <v>3</v>
      </c>
      <c r="W11" s="7" t="s">
        <v>73</v>
      </c>
      <c r="X11" s="158">
        <v>1</v>
      </c>
      <c r="Y11" s="159">
        <v>1</v>
      </c>
      <c r="Z11" s="6" t="s">
        <v>73</v>
      </c>
      <c r="AA11" s="8" t="s">
        <v>132</v>
      </c>
      <c r="AB11" s="9"/>
      <c r="AE11" s="3" t="str">
        <f t="shared" si="2"/>
        <v/>
      </c>
      <c r="AF11" s="3" t="str">
        <f t="shared" si="3"/>
        <v/>
      </c>
      <c r="AG11" s="3"/>
    </row>
    <row r="12" spans="1:33">
      <c r="A12" s="2">
        <v>7</v>
      </c>
      <c r="B12" s="170" t="s">
        <v>78</v>
      </c>
      <c r="C12" s="171" t="s">
        <v>78</v>
      </c>
      <c r="D12" s="167"/>
      <c r="E12" s="168"/>
      <c r="F12" s="168"/>
      <c r="G12" s="168"/>
      <c r="H12" s="169"/>
      <c r="I12" s="163" t="s">
        <v>79</v>
      </c>
      <c r="J12" s="164" t="s">
        <v>79</v>
      </c>
      <c r="K12" s="165" t="s">
        <v>79</v>
      </c>
      <c r="L12" s="158">
        <v>3</v>
      </c>
      <c r="M12" s="159">
        <v>3</v>
      </c>
      <c r="N12" s="6" t="s">
        <v>73</v>
      </c>
      <c r="O12" s="158"/>
      <c r="P12" s="159"/>
      <c r="Q12" s="7" t="s">
        <v>73</v>
      </c>
      <c r="R12" s="163" t="s">
        <v>79</v>
      </c>
      <c r="S12" s="164" t="s">
        <v>79</v>
      </c>
      <c r="T12" s="165" t="s">
        <v>79</v>
      </c>
      <c r="U12" s="158">
        <v>4</v>
      </c>
      <c r="V12" s="159">
        <v>4</v>
      </c>
      <c r="W12" s="7" t="s">
        <v>73</v>
      </c>
      <c r="X12" s="158"/>
      <c r="Y12" s="159"/>
      <c r="Z12" s="6" t="s">
        <v>73</v>
      </c>
      <c r="AA12" s="8" t="s">
        <v>132</v>
      </c>
      <c r="AB12" s="9"/>
      <c r="AE12" s="3" t="str">
        <f t="shared" si="2"/>
        <v/>
      </c>
      <c r="AF12" s="3" t="str">
        <f t="shared" si="3"/>
        <v/>
      </c>
      <c r="AG12" s="3"/>
    </row>
    <row r="13" spans="1:33">
      <c r="A13" s="2">
        <v>8</v>
      </c>
      <c r="B13" s="170" t="s">
        <v>78</v>
      </c>
      <c r="C13" s="171" t="s">
        <v>78</v>
      </c>
      <c r="D13" s="167"/>
      <c r="E13" s="168"/>
      <c r="F13" s="168"/>
      <c r="G13" s="168"/>
      <c r="H13" s="169"/>
      <c r="I13" s="163" t="s">
        <v>103</v>
      </c>
      <c r="J13" s="164" t="s">
        <v>103</v>
      </c>
      <c r="K13" s="165" t="s">
        <v>103</v>
      </c>
      <c r="L13" s="158">
        <v>4</v>
      </c>
      <c r="M13" s="159">
        <v>4</v>
      </c>
      <c r="N13" s="6" t="s">
        <v>73</v>
      </c>
      <c r="O13" s="158">
        <v>1</v>
      </c>
      <c r="P13" s="159">
        <v>1</v>
      </c>
      <c r="Q13" s="7" t="s">
        <v>73</v>
      </c>
      <c r="R13" s="163" t="s">
        <v>103</v>
      </c>
      <c r="S13" s="164" t="s">
        <v>103</v>
      </c>
      <c r="T13" s="165" t="s">
        <v>103</v>
      </c>
      <c r="U13" s="158">
        <v>2</v>
      </c>
      <c r="V13" s="159">
        <v>2</v>
      </c>
      <c r="W13" s="7" t="s">
        <v>73</v>
      </c>
      <c r="X13" s="158">
        <v>1</v>
      </c>
      <c r="Y13" s="159">
        <v>1</v>
      </c>
      <c r="Z13" s="6" t="s">
        <v>73</v>
      </c>
      <c r="AA13" s="8" t="s">
        <v>132</v>
      </c>
      <c r="AB13" s="9"/>
      <c r="AE13" s="3" t="str">
        <f t="shared" si="2"/>
        <v/>
      </c>
      <c r="AF13" s="3" t="str">
        <f t="shared" si="3"/>
        <v/>
      </c>
      <c r="AG13" s="3"/>
    </row>
    <row r="14" spans="1:33">
      <c r="A14" s="2">
        <v>9</v>
      </c>
      <c r="B14" s="170" t="s">
        <v>78</v>
      </c>
      <c r="C14" s="171" t="s">
        <v>78</v>
      </c>
      <c r="D14" s="167"/>
      <c r="E14" s="168"/>
      <c r="F14" s="168"/>
      <c r="G14" s="168"/>
      <c r="H14" s="169"/>
      <c r="I14" s="163" t="s">
        <v>104</v>
      </c>
      <c r="J14" s="164" t="s">
        <v>104</v>
      </c>
      <c r="K14" s="165" t="s">
        <v>104</v>
      </c>
      <c r="L14" s="158">
        <v>4</v>
      </c>
      <c r="M14" s="159">
        <v>4</v>
      </c>
      <c r="N14" s="6" t="s">
        <v>73</v>
      </c>
      <c r="O14" s="158">
        <v>1</v>
      </c>
      <c r="P14" s="159">
        <v>1</v>
      </c>
      <c r="Q14" s="7" t="s">
        <v>73</v>
      </c>
      <c r="R14" s="163" t="s">
        <v>104</v>
      </c>
      <c r="S14" s="164" t="s">
        <v>104</v>
      </c>
      <c r="T14" s="165" t="s">
        <v>104</v>
      </c>
      <c r="U14" s="158">
        <v>7</v>
      </c>
      <c r="V14" s="159">
        <v>7</v>
      </c>
      <c r="W14" s="7" t="s">
        <v>73</v>
      </c>
      <c r="X14" s="158">
        <v>1</v>
      </c>
      <c r="Y14" s="159">
        <v>1</v>
      </c>
      <c r="Z14" s="6" t="s">
        <v>73</v>
      </c>
      <c r="AA14" s="8" t="s">
        <v>132</v>
      </c>
      <c r="AB14" s="9"/>
      <c r="AE14" s="3" t="str">
        <f t="shared" si="2"/>
        <v/>
      </c>
      <c r="AF14" s="3" t="str">
        <f t="shared" si="3"/>
        <v/>
      </c>
      <c r="AG14" s="3"/>
    </row>
    <row r="15" spans="1:33">
      <c r="A15" s="2">
        <v>10</v>
      </c>
      <c r="B15" s="158" t="s">
        <v>78</v>
      </c>
      <c r="C15" s="166" t="s">
        <v>78</v>
      </c>
      <c r="D15" s="167"/>
      <c r="E15" s="168"/>
      <c r="F15" s="168"/>
      <c r="G15" s="168"/>
      <c r="H15" s="169"/>
      <c r="I15" s="163" t="s">
        <v>102</v>
      </c>
      <c r="J15" s="164" t="s">
        <v>102</v>
      </c>
      <c r="K15" s="165" t="s">
        <v>102</v>
      </c>
      <c r="L15" s="158">
        <v>2</v>
      </c>
      <c r="M15" s="159">
        <v>2</v>
      </c>
      <c r="N15" s="6" t="s">
        <v>73</v>
      </c>
      <c r="O15" s="158"/>
      <c r="P15" s="159"/>
      <c r="Q15" s="7" t="s">
        <v>73</v>
      </c>
      <c r="R15" s="163" t="s">
        <v>102</v>
      </c>
      <c r="S15" s="164" t="s">
        <v>102</v>
      </c>
      <c r="T15" s="165" t="s">
        <v>102</v>
      </c>
      <c r="U15" s="158">
        <v>3</v>
      </c>
      <c r="V15" s="159">
        <v>3</v>
      </c>
      <c r="W15" s="7" t="s">
        <v>73</v>
      </c>
      <c r="X15" s="158"/>
      <c r="Y15" s="159"/>
      <c r="Z15" s="6" t="s">
        <v>73</v>
      </c>
      <c r="AA15" s="8" t="s">
        <v>132</v>
      </c>
      <c r="AB15" s="9"/>
      <c r="AE15" s="3" t="str">
        <f t="shared" si="2"/>
        <v/>
      </c>
      <c r="AF15" s="3" t="str">
        <f t="shared" si="3"/>
        <v/>
      </c>
      <c r="AG15" s="3"/>
    </row>
    <row r="16" spans="1:33">
      <c r="A16" s="2">
        <v>11</v>
      </c>
      <c r="B16" s="158" t="s">
        <v>78</v>
      </c>
      <c r="C16" s="166" t="s">
        <v>78</v>
      </c>
      <c r="D16" s="167"/>
      <c r="E16" s="168"/>
      <c r="F16" s="168"/>
      <c r="G16" s="168"/>
      <c r="H16" s="169"/>
      <c r="I16" s="163" t="s">
        <v>79</v>
      </c>
      <c r="J16" s="164" t="s">
        <v>79</v>
      </c>
      <c r="K16" s="165" t="s">
        <v>79</v>
      </c>
      <c r="L16" s="158">
        <v>19</v>
      </c>
      <c r="M16" s="159">
        <v>19</v>
      </c>
      <c r="N16" s="6" t="s">
        <v>73</v>
      </c>
      <c r="O16" s="158"/>
      <c r="P16" s="159"/>
      <c r="Q16" s="7" t="s">
        <v>73</v>
      </c>
      <c r="R16" s="163" t="s">
        <v>79</v>
      </c>
      <c r="S16" s="164" t="s">
        <v>79</v>
      </c>
      <c r="T16" s="165" t="s">
        <v>79</v>
      </c>
      <c r="U16" s="158">
        <v>23</v>
      </c>
      <c r="V16" s="159">
        <v>23</v>
      </c>
      <c r="W16" s="7" t="s">
        <v>73</v>
      </c>
      <c r="X16" s="158"/>
      <c r="Y16" s="159"/>
      <c r="Z16" s="6" t="s">
        <v>73</v>
      </c>
      <c r="AA16" s="8" t="s">
        <v>132</v>
      </c>
      <c r="AB16" s="9"/>
      <c r="AE16" s="3" t="str">
        <f t="shared" si="2"/>
        <v/>
      </c>
      <c r="AF16" s="3" t="str">
        <f t="shared" si="3"/>
        <v/>
      </c>
      <c r="AG16" s="3"/>
    </row>
    <row r="17" spans="1:33">
      <c r="A17" s="2">
        <v>12</v>
      </c>
      <c r="B17" s="158" t="s">
        <v>78</v>
      </c>
      <c r="C17" s="166" t="s">
        <v>78</v>
      </c>
      <c r="D17" s="167"/>
      <c r="E17" s="168"/>
      <c r="F17" s="168"/>
      <c r="G17" s="168"/>
      <c r="H17" s="169"/>
      <c r="I17" s="163" t="s">
        <v>104</v>
      </c>
      <c r="J17" s="164" t="s">
        <v>104</v>
      </c>
      <c r="K17" s="165" t="s">
        <v>104</v>
      </c>
      <c r="L17" s="158">
        <v>6</v>
      </c>
      <c r="M17" s="159">
        <v>6</v>
      </c>
      <c r="N17" s="6" t="s">
        <v>73</v>
      </c>
      <c r="O17" s="158">
        <v>1</v>
      </c>
      <c r="P17" s="159">
        <v>1</v>
      </c>
      <c r="Q17" s="7" t="s">
        <v>73</v>
      </c>
      <c r="R17" s="163" t="s">
        <v>104</v>
      </c>
      <c r="S17" s="164" t="s">
        <v>104</v>
      </c>
      <c r="T17" s="165" t="s">
        <v>104</v>
      </c>
      <c r="U17" s="158">
        <v>5</v>
      </c>
      <c r="V17" s="159">
        <v>5</v>
      </c>
      <c r="W17" s="7" t="s">
        <v>73</v>
      </c>
      <c r="X17" s="158">
        <v>1</v>
      </c>
      <c r="Y17" s="159">
        <v>1</v>
      </c>
      <c r="Z17" s="6" t="s">
        <v>73</v>
      </c>
      <c r="AA17" s="8" t="s">
        <v>132</v>
      </c>
      <c r="AB17" s="9"/>
      <c r="AE17" s="3" t="str">
        <f t="shared" si="2"/>
        <v/>
      </c>
      <c r="AF17" s="3" t="str">
        <f t="shared" si="3"/>
        <v/>
      </c>
      <c r="AG17" s="3"/>
    </row>
    <row r="18" spans="1:33">
      <c r="A18" s="2">
        <v>13</v>
      </c>
      <c r="B18" s="158" t="s">
        <v>78</v>
      </c>
      <c r="C18" s="166" t="s">
        <v>78</v>
      </c>
      <c r="D18" s="167"/>
      <c r="E18" s="168"/>
      <c r="F18" s="168"/>
      <c r="G18" s="168"/>
      <c r="H18" s="169"/>
      <c r="I18" s="163" t="s">
        <v>105</v>
      </c>
      <c r="J18" s="164" t="s">
        <v>105</v>
      </c>
      <c r="K18" s="165" t="s">
        <v>105</v>
      </c>
      <c r="L18" s="158">
        <v>3</v>
      </c>
      <c r="M18" s="159">
        <v>3</v>
      </c>
      <c r="N18" s="6" t="s">
        <v>73</v>
      </c>
      <c r="O18" s="158"/>
      <c r="P18" s="159"/>
      <c r="Q18" s="7" t="s">
        <v>73</v>
      </c>
      <c r="R18" s="163" t="s">
        <v>105</v>
      </c>
      <c r="S18" s="164" t="s">
        <v>105</v>
      </c>
      <c r="T18" s="165" t="s">
        <v>105</v>
      </c>
      <c r="U18" s="158">
        <v>3</v>
      </c>
      <c r="V18" s="159">
        <v>3</v>
      </c>
      <c r="W18" s="7" t="s">
        <v>73</v>
      </c>
      <c r="X18" s="158"/>
      <c r="Y18" s="159"/>
      <c r="Z18" s="6" t="s">
        <v>73</v>
      </c>
      <c r="AA18" s="8" t="s">
        <v>132</v>
      </c>
      <c r="AB18" s="9"/>
      <c r="AE18" s="3" t="str">
        <f t="shared" si="2"/>
        <v/>
      </c>
      <c r="AF18" s="3" t="str">
        <f t="shared" si="3"/>
        <v/>
      </c>
      <c r="AG18" s="3"/>
    </row>
    <row r="19" spans="1:33">
      <c r="A19" s="2">
        <v>14</v>
      </c>
      <c r="B19" s="158" t="s">
        <v>78</v>
      </c>
      <c r="C19" s="166" t="s">
        <v>78</v>
      </c>
      <c r="D19" s="167"/>
      <c r="E19" s="168"/>
      <c r="F19" s="168"/>
      <c r="G19" s="168"/>
      <c r="H19" s="169"/>
      <c r="I19" s="163" t="s">
        <v>102</v>
      </c>
      <c r="J19" s="164" t="s">
        <v>102</v>
      </c>
      <c r="K19" s="165" t="s">
        <v>102</v>
      </c>
      <c r="L19" s="158">
        <v>3</v>
      </c>
      <c r="M19" s="159">
        <v>3</v>
      </c>
      <c r="N19" s="6" t="s">
        <v>73</v>
      </c>
      <c r="O19" s="158">
        <v>1</v>
      </c>
      <c r="P19" s="159">
        <v>1</v>
      </c>
      <c r="Q19" s="7" t="s">
        <v>73</v>
      </c>
      <c r="R19" s="163" t="s">
        <v>102</v>
      </c>
      <c r="S19" s="164" t="s">
        <v>102</v>
      </c>
      <c r="T19" s="165" t="s">
        <v>102</v>
      </c>
      <c r="U19" s="158">
        <v>6</v>
      </c>
      <c r="V19" s="159">
        <v>6</v>
      </c>
      <c r="W19" s="7" t="s">
        <v>73</v>
      </c>
      <c r="X19" s="158">
        <v>1</v>
      </c>
      <c r="Y19" s="159">
        <v>1</v>
      </c>
      <c r="Z19" s="6" t="s">
        <v>73</v>
      </c>
      <c r="AA19" s="8" t="s">
        <v>132</v>
      </c>
      <c r="AB19" s="9"/>
      <c r="AE19" s="3" t="str">
        <f t="shared" si="2"/>
        <v/>
      </c>
      <c r="AF19" s="3" t="str">
        <f t="shared" si="3"/>
        <v/>
      </c>
      <c r="AG19" s="3"/>
    </row>
    <row r="20" spans="1:33">
      <c r="A20" s="2">
        <v>15</v>
      </c>
      <c r="B20" s="158" t="s">
        <v>78</v>
      </c>
      <c r="C20" s="166" t="s">
        <v>78</v>
      </c>
      <c r="D20" s="167"/>
      <c r="E20" s="168"/>
      <c r="F20" s="168"/>
      <c r="G20" s="168"/>
      <c r="H20" s="169"/>
      <c r="I20" s="163" t="s">
        <v>79</v>
      </c>
      <c r="J20" s="164" t="s">
        <v>79</v>
      </c>
      <c r="K20" s="165" t="s">
        <v>79</v>
      </c>
      <c r="L20" s="158">
        <v>7</v>
      </c>
      <c r="M20" s="159">
        <v>7</v>
      </c>
      <c r="N20" s="6" t="s">
        <v>73</v>
      </c>
      <c r="O20" s="158">
        <v>2</v>
      </c>
      <c r="P20" s="159">
        <v>2</v>
      </c>
      <c r="Q20" s="7" t="s">
        <v>73</v>
      </c>
      <c r="R20" s="163" t="s">
        <v>79</v>
      </c>
      <c r="S20" s="164" t="s">
        <v>79</v>
      </c>
      <c r="T20" s="165" t="s">
        <v>79</v>
      </c>
      <c r="U20" s="158">
        <v>8</v>
      </c>
      <c r="V20" s="159">
        <v>8</v>
      </c>
      <c r="W20" s="7" t="s">
        <v>73</v>
      </c>
      <c r="X20" s="158">
        <v>2</v>
      </c>
      <c r="Y20" s="159">
        <v>2</v>
      </c>
      <c r="Z20" s="6" t="s">
        <v>73</v>
      </c>
      <c r="AA20" s="8" t="s">
        <v>132</v>
      </c>
      <c r="AB20" s="9"/>
      <c r="AE20" s="3" t="str">
        <f t="shared" si="2"/>
        <v/>
      </c>
      <c r="AF20" s="3" t="str">
        <f t="shared" si="3"/>
        <v/>
      </c>
      <c r="AG20" s="3"/>
    </row>
    <row r="21" spans="1:33">
      <c r="A21" s="2">
        <v>16</v>
      </c>
      <c r="B21" s="158" t="s">
        <v>78</v>
      </c>
      <c r="C21" s="166" t="s">
        <v>78</v>
      </c>
      <c r="D21" s="167"/>
      <c r="E21" s="168"/>
      <c r="F21" s="168"/>
      <c r="G21" s="168"/>
      <c r="H21" s="169"/>
      <c r="I21" s="163" t="s">
        <v>106</v>
      </c>
      <c r="J21" s="164" t="s">
        <v>106</v>
      </c>
      <c r="K21" s="165" t="s">
        <v>106</v>
      </c>
      <c r="L21" s="158">
        <v>7</v>
      </c>
      <c r="M21" s="159">
        <v>7</v>
      </c>
      <c r="N21" s="6" t="s">
        <v>73</v>
      </c>
      <c r="O21" s="158"/>
      <c r="P21" s="159"/>
      <c r="Q21" s="7" t="s">
        <v>73</v>
      </c>
      <c r="R21" s="163" t="s">
        <v>106</v>
      </c>
      <c r="S21" s="164" t="s">
        <v>106</v>
      </c>
      <c r="T21" s="165" t="s">
        <v>106</v>
      </c>
      <c r="U21" s="158">
        <v>8</v>
      </c>
      <c r="V21" s="159">
        <v>8</v>
      </c>
      <c r="W21" s="7" t="s">
        <v>73</v>
      </c>
      <c r="X21" s="158"/>
      <c r="Y21" s="159"/>
      <c r="Z21" s="6" t="s">
        <v>73</v>
      </c>
      <c r="AA21" s="8" t="s">
        <v>132</v>
      </c>
      <c r="AB21" s="9"/>
      <c r="AE21" s="3" t="str">
        <f t="shared" si="2"/>
        <v/>
      </c>
      <c r="AF21" s="3" t="str">
        <f t="shared" si="3"/>
        <v/>
      </c>
      <c r="AG21" s="3"/>
    </row>
    <row r="22" spans="1:33">
      <c r="A22" s="2">
        <v>17</v>
      </c>
      <c r="B22" s="158" t="s">
        <v>78</v>
      </c>
      <c r="C22" s="166" t="s">
        <v>78</v>
      </c>
      <c r="D22" s="167"/>
      <c r="E22" s="168"/>
      <c r="F22" s="168"/>
      <c r="G22" s="168"/>
      <c r="H22" s="169"/>
      <c r="I22" s="163" t="s">
        <v>107</v>
      </c>
      <c r="J22" s="164" t="s">
        <v>107</v>
      </c>
      <c r="K22" s="165" t="s">
        <v>107</v>
      </c>
      <c r="L22" s="158">
        <v>10</v>
      </c>
      <c r="M22" s="159">
        <v>10</v>
      </c>
      <c r="N22" s="6" t="s">
        <v>73</v>
      </c>
      <c r="O22" s="158">
        <v>1</v>
      </c>
      <c r="P22" s="159">
        <v>1</v>
      </c>
      <c r="Q22" s="7" t="s">
        <v>73</v>
      </c>
      <c r="R22" s="163" t="s">
        <v>107</v>
      </c>
      <c r="S22" s="164" t="s">
        <v>107</v>
      </c>
      <c r="T22" s="165" t="s">
        <v>107</v>
      </c>
      <c r="U22" s="158">
        <v>13</v>
      </c>
      <c r="V22" s="159">
        <v>13</v>
      </c>
      <c r="W22" s="7" t="s">
        <v>73</v>
      </c>
      <c r="X22" s="158">
        <v>1</v>
      </c>
      <c r="Y22" s="159">
        <v>1</v>
      </c>
      <c r="Z22" s="6" t="s">
        <v>73</v>
      </c>
      <c r="AA22" s="8" t="s">
        <v>132</v>
      </c>
      <c r="AB22" s="9"/>
      <c r="AE22" s="3" t="str">
        <f t="shared" si="2"/>
        <v/>
      </c>
      <c r="AF22" s="3" t="str">
        <f t="shared" si="3"/>
        <v/>
      </c>
      <c r="AG22" s="3"/>
    </row>
    <row r="23" spans="1:33">
      <c r="A23" s="2">
        <v>18</v>
      </c>
      <c r="B23" s="158" t="s">
        <v>78</v>
      </c>
      <c r="C23" s="166" t="s">
        <v>78</v>
      </c>
      <c r="D23" s="167"/>
      <c r="E23" s="168"/>
      <c r="F23" s="168"/>
      <c r="G23" s="168"/>
      <c r="H23" s="169"/>
      <c r="I23" s="163" t="s">
        <v>108</v>
      </c>
      <c r="J23" s="164" t="s">
        <v>108</v>
      </c>
      <c r="K23" s="165" t="s">
        <v>108</v>
      </c>
      <c r="L23" s="158">
        <v>10</v>
      </c>
      <c r="M23" s="159">
        <v>10</v>
      </c>
      <c r="N23" s="6" t="s">
        <v>73</v>
      </c>
      <c r="O23" s="158">
        <v>4</v>
      </c>
      <c r="P23" s="159">
        <v>4</v>
      </c>
      <c r="Q23" s="7" t="s">
        <v>73</v>
      </c>
      <c r="R23" s="163" t="s">
        <v>108</v>
      </c>
      <c r="S23" s="164" t="s">
        <v>108</v>
      </c>
      <c r="T23" s="165" t="s">
        <v>108</v>
      </c>
      <c r="U23" s="158">
        <v>10</v>
      </c>
      <c r="V23" s="159">
        <v>10</v>
      </c>
      <c r="W23" s="7" t="s">
        <v>73</v>
      </c>
      <c r="X23" s="158">
        <v>4</v>
      </c>
      <c r="Y23" s="159">
        <v>4</v>
      </c>
      <c r="Z23" s="6" t="s">
        <v>73</v>
      </c>
      <c r="AA23" s="8" t="s">
        <v>132</v>
      </c>
      <c r="AB23" s="9"/>
      <c r="AE23" s="3" t="str">
        <f t="shared" si="2"/>
        <v/>
      </c>
      <c r="AF23" s="3" t="str">
        <f t="shared" si="3"/>
        <v/>
      </c>
      <c r="AG23" s="3"/>
    </row>
    <row r="24" spans="1:33">
      <c r="A24" s="2">
        <v>19</v>
      </c>
      <c r="B24" s="158" t="s">
        <v>78</v>
      </c>
      <c r="C24" s="166" t="s">
        <v>78</v>
      </c>
      <c r="D24" s="167"/>
      <c r="E24" s="168"/>
      <c r="F24" s="168"/>
      <c r="G24" s="168"/>
      <c r="H24" s="169"/>
      <c r="I24" s="163" t="s">
        <v>102</v>
      </c>
      <c r="J24" s="164" t="s">
        <v>102</v>
      </c>
      <c r="K24" s="165" t="s">
        <v>102</v>
      </c>
      <c r="L24" s="158">
        <v>4</v>
      </c>
      <c r="M24" s="159">
        <v>4</v>
      </c>
      <c r="N24" s="6" t="s">
        <v>73</v>
      </c>
      <c r="O24" s="158">
        <v>1</v>
      </c>
      <c r="P24" s="159">
        <v>1</v>
      </c>
      <c r="Q24" s="7" t="s">
        <v>73</v>
      </c>
      <c r="R24" s="163" t="s">
        <v>102</v>
      </c>
      <c r="S24" s="164" t="s">
        <v>102</v>
      </c>
      <c r="T24" s="165" t="s">
        <v>102</v>
      </c>
      <c r="U24" s="158">
        <v>5</v>
      </c>
      <c r="V24" s="159">
        <v>5</v>
      </c>
      <c r="W24" s="7" t="s">
        <v>73</v>
      </c>
      <c r="X24" s="158">
        <v>1</v>
      </c>
      <c r="Y24" s="159">
        <v>1</v>
      </c>
      <c r="Z24" s="6" t="s">
        <v>73</v>
      </c>
      <c r="AA24" s="8" t="s">
        <v>132</v>
      </c>
      <c r="AB24" s="9"/>
      <c r="AE24" s="3" t="str">
        <f t="shared" si="2"/>
        <v/>
      </c>
      <c r="AF24" s="3" t="str">
        <f t="shared" si="3"/>
        <v/>
      </c>
      <c r="AG24" s="3"/>
    </row>
    <row r="25" spans="1:33">
      <c r="A25" s="2">
        <v>20</v>
      </c>
      <c r="B25" s="158" t="s">
        <v>78</v>
      </c>
      <c r="C25" s="166" t="s">
        <v>78</v>
      </c>
      <c r="D25" s="167"/>
      <c r="E25" s="168"/>
      <c r="F25" s="168"/>
      <c r="G25" s="168"/>
      <c r="H25" s="169"/>
      <c r="I25" s="163" t="s">
        <v>109</v>
      </c>
      <c r="J25" s="164" t="s">
        <v>109</v>
      </c>
      <c r="K25" s="165" t="s">
        <v>109</v>
      </c>
      <c r="L25" s="158">
        <v>7</v>
      </c>
      <c r="M25" s="159">
        <v>7</v>
      </c>
      <c r="N25" s="6" t="s">
        <v>73</v>
      </c>
      <c r="O25" s="158">
        <v>5</v>
      </c>
      <c r="P25" s="159">
        <v>5</v>
      </c>
      <c r="Q25" s="7" t="s">
        <v>73</v>
      </c>
      <c r="R25" s="163" t="s">
        <v>109</v>
      </c>
      <c r="S25" s="164" t="s">
        <v>109</v>
      </c>
      <c r="T25" s="165" t="s">
        <v>109</v>
      </c>
      <c r="U25" s="158">
        <v>8</v>
      </c>
      <c r="V25" s="159">
        <v>8</v>
      </c>
      <c r="W25" s="7" t="s">
        <v>73</v>
      </c>
      <c r="X25" s="158">
        <v>5</v>
      </c>
      <c r="Y25" s="159">
        <v>5</v>
      </c>
      <c r="Z25" s="6" t="s">
        <v>73</v>
      </c>
      <c r="AA25" s="8" t="s">
        <v>132</v>
      </c>
      <c r="AB25" s="9"/>
      <c r="AE25" s="3" t="str">
        <f t="shared" si="2"/>
        <v/>
      </c>
      <c r="AF25" s="3" t="str">
        <f t="shared" si="3"/>
        <v/>
      </c>
      <c r="AG25" s="3"/>
    </row>
    <row r="26" spans="1:33">
      <c r="A26" s="2">
        <v>21</v>
      </c>
      <c r="B26" s="158" t="s">
        <v>78</v>
      </c>
      <c r="C26" s="166" t="s">
        <v>78</v>
      </c>
      <c r="D26" s="167"/>
      <c r="E26" s="168"/>
      <c r="F26" s="168"/>
      <c r="G26" s="168"/>
      <c r="H26" s="169"/>
      <c r="I26" s="163" t="s">
        <v>110</v>
      </c>
      <c r="J26" s="164" t="s">
        <v>110</v>
      </c>
      <c r="K26" s="165" t="s">
        <v>110</v>
      </c>
      <c r="L26" s="158">
        <v>2</v>
      </c>
      <c r="M26" s="159">
        <v>2</v>
      </c>
      <c r="N26" s="6" t="s">
        <v>73</v>
      </c>
      <c r="O26" s="158">
        <v>1</v>
      </c>
      <c r="P26" s="159">
        <v>1</v>
      </c>
      <c r="Q26" s="7" t="s">
        <v>73</v>
      </c>
      <c r="R26" s="163" t="s">
        <v>110</v>
      </c>
      <c r="S26" s="164" t="s">
        <v>110</v>
      </c>
      <c r="T26" s="165" t="s">
        <v>110</v>
      </c>
      <c r="U26" s="158">
        <v>5</v>
      </c>
      <c r="V26" s="159">
        <v>5</v>
      </c>
      <c r="W26" s="7" t="s">
        <v>73</v>
      </c>
      <c r="X26" s="158">
        <v>1</v>
      </c>
      <c r="Y26" s="159">
        <v>1</v>
      </c>
      <c r="Z26" s="6" t="s">
        <v>73</v>
      </c>
      <c r="AA26" s="8" t="s">
        <v>132</v>
      </c>
      <c r="AB26" s="9"/>
      <c r="AE26" s="3" t="str">
        <f t="shared" si="2"/>
        <v/>
      </c>
      <c r="AF26" s="3" t="str">
        <f t="shared" si="3"/>
        <v/>
      </c>
      <c r="AG26" s="3"/>
    </row>
    <row r="27" spans="1:33">
      <c r="A27" s="2">
        <v>22</v>
      </c>
      <c r="B27" s="158" t="s">
        <v>78</v>
      </c>
      <c r="C27" s="166" t="s">
        <v>78</v>
      </c>
      <c r="D27" s="167"/>
      <c r="E27" s="168"/>
      <c r="F27" s="168"/>
      <c r="G27" s="168"/>
      <c r="H27" s="169"/>
      <c r="I27" s="163" t="s">
        <v>111</v>
      </c>
      <c r="J27" s="164" t="s">
        <v>111</v>
      </c>
      <c r="K27" s="165" t="s">
        <v>111</v>
      </c>
      <c r="L27" s="158">
        <v>2</v>
      </c>
      <c r="M27" s="159">
        <v>2</v>
      </c>
      <c r="N27" s="6" t="s">
        <v>73</v>
      </c>
      <c r="O27" s="158"/>
      <c r="P27" s="159"/>
      <c r="Q27" s="7" t="s">
        <v>73</v>
      </c>
      <c r="R27" s="163" t="s">
        <v>111</v>
      </c>
      <c r="S27" s="164" t="s">
        <v>111</v>
      </c>
      <c r="T27" s="165" t="s">
        <v>111</v>
      </c>
      <c r="U27" s="158">
        <v>4</v>
      </c>
      <c r="V27" s="159">
        <v>4</v>
      </c>
      <c r="W27" s="7" t="s">
        <v>73</v>
      </c>
      <c r="X27" s="158"/>
      <c r="Y27" s="159"/>
      <c r="Z27" s="6" t="s">
        <v>73</v>
      </c>
      <c r="AA27" s="8" t="s">
        <v>132</v>
      </c>
      <c r="AB27" s="9"/>
      <c r="AE27" s="3" t="str">
        <f t="shared" si="2"/>
        <v/>
      </c>
      <c r="AF27" s="3" t="str">
        <f t="shared" si="3"/>
        <v/>
      </c>
      <c r="AG27" s="3"/>
    </row>
    <row r="28" spans="1:33">
      <c r="A28" s="2">
        <v>23</v>
      </c>
      <c r="B28" s="158" t="s">
        <v>78</v>
      </c>
      <c r="C28" s="166" t="s">
        <v>78</v>
      </c>
      <c r="D28" s="167"/>
      <c r="E28" s="168"/>
      <c r="F28" s="168"/>
      <c r="G28" s="168"/>
      <c r="H28" s="169"/>
      <c r="I28" s="163" t="s">
        <v>112</v>
      </c>
      <c r="J28" s="164" t="s">
        <v>112</v>
      </c>
      <c r="K28" s="165" t="s">
        <v>112</v>
      </c>
      <c r="L28" s="158">
        <v>4</v>
      </c>
      <c r="M28" s="159">
        <v>4</v>
      </c>
      <c r="N28" s="6" t="s">
        <v>73</v>
      </c>
      <c r="O28" s="158"/>
      <c r="P28" s="159"/>
      <c r="Q28" s="7" t="s">
        <v>73</v>
      </c>
      <c r="R28" s="163" t="s">
        <v>112</v>
      </c>
      <c r="S28" s="164" t="s">
        <v>112</v>
      </c>
      <c r="T28" s="165" t="s">
        <v>112</v>
      </c>
      <c r="U28" s="158">
        <v>4</v>
      </c>
      <c r="V28" s="159">
        <v>4</v>
      </c>
      <c r="W28" s="7" t="s">
        <v>73</v>
      </c>
      <c r="X28" s="158"/>
      <c r="Y28" s="159"/>
      <c r="Z28" s="6" t="s">
        <v>73</v>
      </c>
      <c r="AA28" s="8" t="s">
        <v>132</v>
      </c>
      <c r="AB28" s="9"/>
      <c r="AE28" s="3" t="str">
        <f t="shared" si="2"/>
        <v/>
      </c>
      <c r="AF28" s="3" t="str">
        <f t="shared" si="3"/>
        <v/>
      </c>
      <c r="AG28" s="3"/>
    </row>
    <row r="29" spans="1:33">
      <c r="A29" s="2">
        <v>24</v>
      </c>
      <c r="B29" s="158" t="s">
        <v>78</v>
      </c>
      <c r="C29" s="166" t="s">
        <v>78</v>
      </c>
      <c r="D29" s="167"/>
      <c r="E29" s="168"/>
      <c r="F29" s="168"/>
      <c r="G29" s="168"/>
      <c r="H29" s="169"/>
      <c r="I29" s="163" t="s">
        <v>113</v>
      </c>
      <c r="J29" s="164" t="s">
        <v>113</v>
      </c>
      <c r="K29" s="165" t="s">
        <v>113</v>
      </c>
      <c r="L29" s="158">
        <v>2</v>
      </c>
      <c r="M29" s="159">
        <v>2</v>
      </c>
      <c r="N29" s="6" t="s">
        <v>73</v>
      </c>
      <c r="O29" s="158"/>
      <c r="P29" s="159"/>
      <c r="Q29" s="7" t="s">
        <v>73</v>
      </c>
      <c r="R29" s="163" t="s">
        <v>113</v>
      </c>
      <c r="S29" s="164" t="s">
        <v>113</v>
      </c>
      <c r="T29" s="165" t="s">
        <v>113</v>
      </c>
      <c r="U29" s="158">
        <v>5</v>
      </c>
      <c r="V29" s="159">
        <v>5</v>
      </c>
      <c r="W29" s="7" t="s">
        <v>73</v>
      </c>
      <c r="X29" s="158"/>
      <c r="Y29" s="159"/>
      <c r="Z29" s="6" t="s">
        <v>73</v>
      </c>
      <c r="AA29" s="8" t="s">
        <v>132</v>
      </c>
      <c r="AB29" s="9"/>
      <c r="AE29" s="3" t="str">
        <f t="shared" si="2"/>
        <v/>
      </c>
      <c r="AF29" s="3" t="str">
        <f t="shared" si="3"/>
        <v/>
      </c>
      <c r="AG29" s="3"/>
    </row>
    <row r="30" spans="1:33">
      <c r="A30" s="2">
        <v>25</v>
      </c>
      <c r="B30" s="158" t="s">
        <v>78</v>
      </c>
      <c r="C30" s="166" t="s">
        <v>78</v>
      </c>
      <c r="D30" s="167"/>
      <c r="E30" s="168"/>
      <c r="F30" s="168"/>
      <c r="G30" s="168"/>
      <c r="H30" s="169"/>
      <c r="I30" s="163" t="s">
        <v>114</v>
      </c>
      <c r="J30" s="164" t="s">
        <v>114</v>
      </c>
      <c r="K30" s="165" t="s">
        <v>114</v>
      </c>
      <c r="L30" s="158">
        <v>1</v>
      </c>
      <c r="M30" s="159">
        <v>1</v>
      </c>
      <c r="N30" s="6" t="s">
        <v>73</v>
      </c>
      <c r="O30" s="158"/>
      <c r="P30" s="159"/>
      <c r="Q30" s="7" t="s">
        <v>73</v>
      </c>
      <c r="R30" s="163" t="s">
        <v>114</v>
      </c>
      <c r="S30" s="164" t="s">
        <v>114</v>
      </c>
      <c r="T30" s="165" t="s">
        <v>114</v>
      </c>
      <c r="U30" s="158">
        <v>3</v>
      </c>
      <c r="V30" s="159">
        <v>3</v>
      </c>
      <c r="W30" s="7" t="s">
        <v>73</v>
      </c>
      <c r="X30" s="158"/>
      <c r="Y30" s="159"/>
      <c r="Z30" s="6" t="s">
        <v>73</v>
      </c>
      <c r="AA30" s="8" t="s">
        <v>132</v>
      </c>
      <c r="AB30" s="9"/>
      <c r="AE30" s="3" t="str">
        <f t="shared" si="2"/>
        <v/>
      </c>
      <c r="AF30" s="3" t="str">
        <f t="shared" si="3"/>
        <v/>
      </c>
      <c r="AG30" s="3"/>
    </row>
    <row r="31" spans="1:33">
      <c r="A31" s="2">
        <v>26</v>
      </c>
      <c r="B31" s="158" t="s">
        <v>78</v>
      </c>
      <c r="C31" s="166" t="s">
        <v>78</v>
      </c>
      <c r="D31" s="167"/>
      <c r="E31" s="168"/>
      <c r="F31" s="168"/>
      <c r="G31" s="168"/>
      <c r="H31" s="169"/>
      <c r="I31" s="163" t="s">
        <v>115</v>
      </c>
      <c r="J31" s="164" t="s">
        <v>115</v>
      </c>
      <c r="K31" s="165" t="s">
        <v>115</v>
      </c>
      <c r="L31" s="158">
        <v>2</v>
      </c>
      <c r="M31" s="159">
        <v>2</v>
      </c>
      <c r="N31" s="6" t="s">
        <v>73</v>
      </c>
      <c r="O31" s="158">
        <v>1</v>
      </c>
      <c r="P31" s="159">
        <v>1</v>
      </c>
      <c r="Q31" s="7" t="s">
        <v>73</v>
      </c>
      <c r="R31" s="163" t="s">
        <v>115</v>
      </c>
      <c r="S31" s="164" t="s">
        <v>115</v>
      </c>
      <c r="T31" s="165" t="s">
        <v>115</v>
      </c>
      <c r="U31" s="158">
        <v>12</v>
      </c>
      <c r="V31" s="159">
        <v>12</v>
      </c>
      <c r="W31" s="7" t="s">
        <v>73</v>
      </c>
      <c r="X31" s="158">
        <v>1</v>
      </c>
      <c r="Y31" s="159">
        <v>1</v>
      </c>
      <c r="Z31" s="6" t="s">
        <v>73</v>
      </c>
      <c r="AA31" s="8" t="s">
        <v>132</v>
      </c>
      <c r="AB31" s="9"/>
      <c r="AE31" s="3" t="str">
        <f t="shared" si="2"/>
        <v/>
      </c>
      <c r="AF31" s="3" t="str">
        <f t="shared" si="3"/>
        <v/>
      </c>
      <c r="AG31" s="3"/>
    </row>
    <row r="32" spans="1:33">
      <c r="A32" s="2">
        <v>27</v>
      </c>
      <c r="B32" s="158" t="s">
        <v>96</v>
      </c>
      <c r="C32" s="166" t="s">
        <v>96</v>
      </c>
      <c r="D32" s="167"/>
      <c r="E32" s="168"/>
      <c r="F32" s="168"/>
      <c r="G32" s="168"/>
      <c r="H32" s="169"/>
      <c r="I32" s="163" t="s">
        <v>116</v>
      </c>
      <c r="J32" s="164" t="s">
        <v>116</v>
      </c>
      <c r="K32" s="165" t="s">
        <v>116</v>
      </c>
      <c r="L32" s="158">
        <v>2</v>
      </c>
      <c r="M32" s="159">
        <v>2</v>
      </c>
      <c r="N32" s="6" t="s">
        <v>73</v>
      </c>
      <c r="O32" s="158"/>
      <c r="P32" s="159"/>
      <c r="Q32" s="7" t="s">
        <v>73</v>
      </c>
      <c r="R32" s="163" t="s">
        <v>116</v>
      </c>
      <c r="S32" s="164" t="s">
        <v>116</v>
      </c>
      <c r="T32" s="165" t="s">
        <v>116</v>
      </c>
      <c r="U32" s="158">
        <v>3</v>
      </c>
      <c r="V32" s="159">
        <v>3</v>
      </c>
      <c r="W32" s="7" t="s">
        <v>73</v>
      </c>
      <c r="X32" s="158"/>
      <c r="Y32" s="159"/>
      <c r="Z32" s="6" t="s">
        <v>73</v>
      </c>
      <c r="AA32" s="8" t="s">
        <v>132</v>
      </c>
      <c r="AB32" s="9"/>
      <c r="AE32" s="3" t="str">
        <f t="shared" si="2"/>
        <v/>
      </c>
      <c r="AF32" s="3" t="str">
        <f t="shared" si="3"/>
        <v/>
      </c>
      <c r="AG32" s="3"/>
    </row>
    <row r="33" spans="1:33">
      <c r="A33" s="2">
        <v>28</v>
      </c>
      <c r="B33" s="158" t="s">
        <v>78</v>
      </c>
      <c r="C33" s="166" t="s">
        <v>78</v>
      </c>
      <c r="D33" s="167"/>
      <c r="E33" s="168"/>
      <c r="F33" s="168"/>
      <c r="G33" s="168"/>
      <c r="H33" s="169"/>
      <c r="I33" s="163" t="s">
        <v>109</v>
      </c>
      <c r="J33" s="164" t="s">
        <v>109</v>
      </c>
      <c r="K33" s="165" t="s">
        <v>109</v>
      </c>
      <c r="L33" s="158">
        <v>3</v>
      </c>
      <c r="M33" s="159">
        <v>3</v>
      </c>
      <c r="N33" s="6" t="s">
        <v>73</v>
      </c>
      <c r="O33" s="158"/>
      <c r="P33" s="159"/>
      <c r="Q33" s="7" t="s">
        <v>73</v>
      </c>
      <c r="R33" s="163" t="s">
        <v>109</v>
      </c>
      <c r="S33" s="164" t="s">
        <v>109</v>
      </c>
      <c r="T33" s="165" t="s">
        <v>109</v>
      </c>
      <c r="U33" s="158">
        <v>4</v>
      </c>
      <c r="V33" s="159">
        <v>4</v>
      </c>
      <c r="W33" s="7" t="s">
        <v>73</v>
      </c>
      <c r="X33" s="158"/>
      <c r="Y33" s="159"/>
      <c r="Z33" s="6" t="s">
        <v>73</v>
      </c>
      <c r="AA33" s="8" t="s">
        <v>132</v>
      </c>
      <c r="AB33" s="9"/>
      <c r="AE33" s="3" t="str">
        <f t="shared" si="2"/>
        <v/>
      </c>
      <c r="AF33" s="3" t="str">
        <f t="shared" si="3"/>
        <v/>
      </c>
      <c r="AG33" s="3"/>
    </row>
    <row r="34" spans="1:33">
      <c r="A34" s="2">
        <v>29</v>
      </c>
      <c r="B34" s="158" t="s">
        <v>78</v>
      </c>
      <c r="C34" s="166" t="s">
        <v>78</v>
      </c>
      <c r="D34" s="167"/>
      <c r="E34" s="168"/>
      <c r="F34" s="168"/>
      <c r="G34" s="168"/>
      <c r="H34" s="169"/>
      <c r="I34" s="163" t="s">
        <v>117</v>
      </c>
      <c r="J34" s="164" t="s">
        <v>117</v>
      </c>
      <c r="K34" s="165" t="s">
        <v>117</v>
      </c>
      <c r="L34" s="158">
        <v>3</v>
      </c>
      <c r="M34" s="159">
        <v>3</v>
      </c>
      <c r="N34" s="6" t="s">
        <v>73</v>
      </c>
      <c r="O34" s="158"/>
      <c r="P34" s="159"/>
      <c r="Q34" s="7" t="s">
        <v>73</v>
      </c>
      <c r="R34" s="163" t="s">
        <v>117</v>
      </c>
      <c r="S34" s="164" t="s">
        <v>117</v>
      </c>
      <c r="T34" s="165" t="s">
        <v>117</v>
      </c>
      <c r="U34" s="158">
        <v>6</v>
      </c>
      <c r="V34" s="159">
        <v>6</v>
      </c>
      <c r="W34" s="7" t="s">
        <v>73</v>
      </c>
      <c r="X34" s="158"/>
      <c r="Y34" s="159"/>
      <c r="Z34" s="6" t="s">
        <v>73</v>
      </c>
      <c r="AA34" s="8" t="s">
        <v>132</v>
      </c>
      <c r="AB34" s="9"/>
      <c r="AE34" s="3" t="str">
        <f t="shared" si="2"/>
        <v/>
      </c>
      <c r="AF34" s="3" t="str">
        <f t="shared" si="3"/>
        <v/>
      </c>
      <c r="AG34" s="3"/>
    </row>
    <row r="35" spans="1:33">
      <c r="A35" s="2">
        <v>30</v>
      </c>
      <c r="B35" s="158" t="s">
        <v>97</v>
      </c>
      <c r="C35" s="166" t="s">
        <v>97</v>
      </c>
      <c r="D35" s="167"/>
      <c r="E35" s="168"/>
      <c r="F35" s="168"/>
      <c r="G35" s="168"/>
      <c r="H35" s="169"/>
      <c r="I35" s="163" t="s">
        <v>79</v>
      </c>
      <c r="J35" s="164" t="s">
        <v>79</v>
      </c>
      <c r="K35" s="165" t="s">
        <v>79</v>
      </c>
      <c r="L35" s="158">
        <v>4</v>
      </c>
      <c r="M35" s="159">
        <v>4</v>
      </c>
      <c r="N35" s="6" t="s">
        <v>73</v>
      </c>
      <c r="O35" s="158"/>
      <c r="P35" s="159"/>
      <c r="Q35" s="7" t="s">
        <v>73</v>
      </c>
      <c r="R35" s="163" t="s">
        <v>79</v>
      </c>
      <c r="S35" s="164" t="s">
        <v>79</v>
      </c>
      <c r="T35" s="165" t="s">
        <v>79</v>
      </c>
      <c r="U35" s="158">
        <v>5</v>
      </c>
      <c r="V35" s="159">
        <v>5</v>
      </c>
      <c r="W35" s="7" t="s">
        <v>73</v>
      </c>
      <c r="X35" s="158"/>
      <c r="Y35" s="159"/>
      <c r="Z35" s="6" t="s">
        <v>73</v>
      </c>
      <c r="AA35" s="8" t="s">
        <v>132</v>
      </c>
      <c r="AB35" s="9"/>
      <c r="AE35" s="3" t="str">
        <f t="shared" si="2"/>
        <v/>
      </c>
      <c r="AF35" s="3" t="str">
        <f t="shared" si="3"/>
        <v/>
      </c>
      <c r="AG35" s="3"/>
    </row>
    <row r="36" spans="1:33">
      <c r="A36" s="2">
        <v>31</v>
      </c>
      <c r="B36" s="158" t="s">
        <v>96</v>
      </c>
      <c r="C36" s="166" t="s">
        <v>96</v>
      </c>
      <c r="D36" s="167"/>
      <c r="E36" s="168"/>
      <c r="F36" s="168"/>
      <c r="G36" s="168"/>
      <c r="H36" s="169"/>
      <c r="I36" s="163" t="s">
        <v>102</v>
      </c>
      <c r="J36" s="164" t="s">
        <v>102</v>
      </c>
      <c r="K36" s="165" t="s">
        <v>102</v>
      </c>
      <c r="L36" s="158">
        <v>2</v>
      </c>
      <c r="M36" s="159">
        <v>2</v>
      </c>
      <c r="N36" s="6" t="s">
        <v>73</v>
      </c>
      <c r="O36" s="158"/>
      <c r="P36" s="159"/>
      <c r="Q36" s="7" t="s">
        <v>73</v>
      </c>
      <c r="R36" s="163" t="s">
        <v>102</v>
      </c>
      <c r="S36" s="164" t="s">
        <v>102</v>
      </c>
      <c r="T36" s="165" t="s">
        <v>102</v>
      </c>
      <c r="U36" s="158">
        <v>4</v>
      </c>
      <c r="V36" s="159">
        <v>4</v>
      </c>
      <c r="W36" s="7" t="s">
        <v>73</v>
      </c>
      <c r="X36" s="158"/>
      <c r="Y36" s="159"/>
      <c r="Z36" s="6" t="s">
        <v>73</v>
      </c>
      <c r="AA36" s="8" t="s">
        <v>132</v>
      </c>
      <c r="AB36" s="9"/>
      <c r="AE36" s="3" t="str">
        <f t="shared" si="2"/>
        <v/>
      </c>
      <c r="AF36" s="3" t="str">
        <f t="shared" si="3"/>
        <v/>
      </c>
      <c r="AG36" s="3"/>
    </row>
    <row r="37" spans="1:33">
      <c r="A37" s="2">
        <v>32</v>
      </c>
      <c r="B37" s="158" t="s">
        <v>97</v>
      </c>
      <c r="C37" s="166" t="s">
        <v>97</v>
      </c>
      <c r="D37" s="167"/>
      <c r="E37" s="168"/>
      <c r="F37" s="168"/>
      <c r="G37" s="168"/>
      <c r="H37" s="169"/>
      <c r="I37" s="163" t="s">
        <v>116</v>
      </c>
      <c r="J37" s="164" t="s">
        <v>116</v>
      </c>
      <c r="K37" s="165" t="s">
        <v>116</v>
      </c>
      <c r="L37" s="158">
        <v>2</v>
      </c>
      <c r="M37" s="159">
        <v>2</v>
      </c>
      <c r="N37" s="6" t="s">
        <v>73</v>
      </c>
      <c r="O37" s="158"/>
      <c r="P37" s="159"/>
      <c r="Q37" s="7" t="s">
        <v>73</v>
      </c>
      <c r="R37" s="163" t="s">
        <v>116</v>
      </c>
      <c r="S37" s="164" t="s">
        <v>116</v>
      </c>
      <c r="T37" s="165" t="s">
        <v>116</v>
      </c>
      <c r="U37" s="158">
        <v>10</v>
      </c>
      <c r="V37" s="159">
        <v>10</v>
      </c>
      <c r="W37" s="7" t="s">
        <v>73</v>
      </c>
      <c r="X37" s="158"/>
      <c r="Y37" s="159"/>
      <c r="Z37" s="6" t="s">
        <v>73</v>
      </c>
      <c r="AA37" s="8" t="s">
        <v>132</v>
      </c>
      <c r="AB37" s="9"/>
      <c r="AE37" s="3" t="str">
        <f t="shared" si="2"/>
        <v/>
      </c>
      <c r="AF37" s="3" t="str">
        <f t="shared" si="3"/>
        <v/>
      </c>
      <c r="AG37" s="3"/>
    </row>
    <row r="38" spans="1:33">
      <c r="A38" s="2">
        <v>33</v>
      </c>
      <c r="B38" s="158" t="s">
        <v>78</v>
      </c>
      <c r="C38" s="166" t="s">
        <v>78</v>
      </c>
      <c r="D38" s="167"/>
      <c r="E38" s="168"/>
      <c r="F38" s="168"/>
      <c r="G38" s="168"/>
      <c r="H38" s="169"/>
      <c r="I38" s="163" t="s">
        <v>118</v>
      </c>
      <c r="J38" s="164" t="s">
        <v>118</v>
      </c>
      <c r="K38" s="165" t="s">
        <v>118</v>
      </c>
      <c r="L38" s="158">
        <v>1</v>
      </c>
      <c r="M38" s="159">
        <v>1</v>
      </c>
      <c r="N38" s="6" t="s">
        <v>73</v>
      </c>
      <c r="O38" s="158"/>
      <c r="P38" s="159"/>
      <c r="Q38" s="7" t="s">
        <v>73</v>
      </c>
      <c r="R38" s="163" t="s">
        <v>118</v>
      </c>
      <c r="S38" s="164" t="s">
        <v>118</v>
      </c>
      <c r="T38" s="165" t="s">
        <v>118</v>
      </c>
      <c r="U38" s="158">
        <v>1</v>
      </c>
      <c r="V38" s="159">
        <v>1</v>
      </c>
      <c r="W38" s="7" t="s">
        <v>73</v>
      </c>
      <c r="X38" s="158"/>
      <c r="Y38" s="159"/>
      <c r="Z38" s="6" t="s">
        <v>73</v>
      </c>
      <c r="AA38" s="8" t="s">
        <v>132</v>
      </c>
      <c r="AB38" s="9"/>
      <c r="AE38" s="3" t="str">
        <f t="shared" si="2"/>
        <v/>
      </c>
      <c r="AF38" s="3" t="str">
        <f t="shared" si="3"/>
        <v/>
      </c>
      <c r="AG38" s="3"/>
    </row>
    <row r="39" spans="1:33">
      <c r="A39" s="2">
        <v>34</v>
      </c>
      <c r="B39" s="158" t="s">
        <v>78</v>
      </c>
      <c r="C39" s="166" t="s">
        <v>78</v>
      </c>
      <c r="D39" s="167"/>
      <c r="E39" s="168"/>
      <c r="F39" s="168"/>
      <c r="G39" s="168"/>
      <c r="H39" s="169"/>
      <c r="I39" s="163" t="s">
        <v>119</v>
      </c>
      <c r="J39" s="164" t="s">
        <v>119</v>
      </c>
      <c r="K39" s="165" t="s">
        <v>119</v>
      </c>
      <c r="L39" s="158">
        <v>1</v>
      </c>
      <c r="M39" s="159">
        <v>1</v>
      </c>
      <c r="N39" s="6" t="s">
        <v>73</v>
      </c>
      <c r="O39" s="158"/>
      <c r="P39" s="159"/>
      <c r="Q39" s="7" t="s">
        <v>73</v>
      </c>
      <c r="R39" s="163" t="s">
        <v>119</v>
      </c>
      <c r="S39" s="164" t="s">
        <v>119</v>
      </c>
      <c r="T39" s="165" t="s">
        <v>119</v>
      </c>
      <c r="U39" s="158">
        <v>1</v>
      </c>
      <c r="V39" s="159">
        <v>1</v>
      </c>
      <c r="W39" s="7" t="s">
        <v>73</v>
      </c>
      <c r="X39" s="158"/>
      <c r="Y39" s="159"/>
      <c r="Z39" s="6" t="s">
        <v>73</v>
      </c>
      <c r="AA39" s="8" t="s">
        <v>132</v>
      </c>
      <c r="AB39" s="9"/>
      <c r="AE39" s="3" t="str">
        <f t="shared" si="2"/>
        <v/>
      </c>
      <c r="AF39" s="3" t="str">
        <f t="shared" si="3"/>
        <v/>
      </c>
      <c r="AG39" s="3"/>
    </row>
    <row r="40" spans="1:33">
      <c r="A40" s="2">
        <v>35</v>
      </c>
      <c r="B40" s="158" t="s">
        <v>78</v>
      </c>
      <c r="C40" s="166" t="s">
        <v>78</v>
      </c>
      <c r="D40" s="167"/>
      <c r="E40" s="168"/>
      <c r="F40" s="168"/>
      <c r="G40" s="168"/>
      <c r="H40" s="169"/>
      <c r="I40" s="163" t="s">
        <v>120</v>
      </c>
      <c r="J40" s="164" t="s">
        <v>120</v>
      </c>
      <c r="K40" s="165" t="s">
        <v>120</v>
      </c>
      <c r="L40" s="158">
        <v>1</v>
      </c>
      <c r="M40" s="159">
        <v>1</v>
      </c>
      <c r="N40" s="6" t="s">
        <v>73</v>
      </c>
      <c r="O40" s="158"/>
      <c r="P40" s="159"/>
      <c r="Q40" s="7" t="s">
        <v>73</v>
      </c>
      <c r="R40" s="163" t="s">
        <v>120</v>
      </c>
      <c r="S40" s="164" t="s">
        <v>120</v>
      </c>
      <c r="T40" s="165" t="s">
        <v>120</v>
      </c>
      <c r="U40" s="158">
        <v>1</v>
      </c>
      <c r="V40" s="159">
        <v>1</v>
      </c>
      <c r="W40" s="7" t="s">
        <v>73</v>
      </c>
      <c r="X40" s="158"/>
      <c r="Y40" s="159"/>
      <c r="Z40" s="6" t="s">
        <v>73</v>
      </c>
      <c r="AA40" s="8" t="s">
        <v>132</v>
      </c>
      <c r="AB40" s="9"/>
      <c r="AE40" s="3" t="str">
        <f t="shared" si="2"/>
        <v/>
      </c>
      <c r="AF40" s="3" t="str">
        <f t="shared" si="3"/>
        <v/>
      </c>
      <c r="AG40" s="3"/>
    </row>
    <row r="41" spans="1:33">
      <c r="A41" s="2">
        <v>36</v>
      </c>
      <c r="B41" s="158" t="s">
        <v>78</v>
      </c>
      <c r="C41" s="166" t="s">
        <v>78</v>
      </c>
      <c r="D41" s="167"/>
      <c r="E41" s="168"/>
      <c r="F41" s="168"/>
      <c r="G41" s="168"/>
      <c r="H41" s="169"/>
      <c r="I41" s="163" t="s">
        <v>121</v>
      </c>
      <c r="J41" s="164" t="s">
        <v>121</v>
      </c>
      <c r="K41" s="165" t="s">
        <v>121</v>
      </c>
      <c r="L41" s="158">
        <v>1</v>
      </c>
      <c r="M41" s="159">
        <v>1</v>
      </c>
      <c r="N41" s="6" t="s">
        <v>73</v>
      </c>
      <c r="O41" s="158"/>
      <c r="P41" s="159"/>
      <c r="Q41" s="7" t="s">
        <v>73</v>
      </c>
      <c r="R41" s="163" t="s">
        <v>121</v>
      </c>
      <c r="S41" s="164" t="s">
        <v>121</v>
      </c>
      <c r="T41" s="165" t="s">
        <v>121</v>
      </c>
      <c r="U41" s="158">
        <v>1</v>
      </c>
      <c r="V41" s="159">
        <v>1</v>
      </c>
      <c r="W41" s="7" t="s">
        <v>73</v>
      </c>
      <c r="X41" s="158"/>
      <c r="Y41" s="159"/>
      <c r="Z41" s="6" t="s">
        <v>73</v>
      </c>
      <c r="AA41" s="8" t="s">
        <v>132</v>
      </c>
      <c r="AB41" s="9"/>
      <c r="AE41" s="3" t="str">
        <f t="shared" si="2"/>
        <v/>
      </c>
      <c r="AF41" s="3" t="str">
        <f t="shared" si="3"/>
        <v/>
      </c>
      <c r="AG41" s="3"/>
    </row>
    <row r="42" spans="1:33">
      <c r="A42" s="2">
        <v>37</v>
      </c>
      <c r="B42" s="158" t="s">
        <v>78</v>
      </c>
      <c r="C42" s="166" t="s">
        <v>78</v>
      </c>
      <c r="D42" s="167"/>
      <c r="E42" s="168"/>
      <c r="F42" s="168"/>
      <c r="G42" s="168"/>
      <c r="H42" s="169"/>
      <c r="I42" s="163" t="s">
        <v>122</v>
      </c>
      <c r="J42" s="164" t="s">
        <v>122</v>
      </c>
      <c r="K42" s="165" t="s">
        <v>122</v>
      </c>
      <c r="L42" s="158">
        <v>1</v>
      </c>
      <c r="M42" s="159">
        <v>1</v>
      </c>
      <c r="N42" s="6" t="s">
        <v>73</v>
      </c>
      <c r="O42" s="158"/>
      <c r="P42" s="159"/>
      <c r="Q42" s="7" t="s">
        <v>73</v>
      </c>
      <c r="R42" s="163" t="s">
        <v>122</v>
      </c>
      <c r="S42" s="164" t="s">
        <v>122</v>
      </c>
      <c r="T42" s="165" t="s">
        <v>122</v>
      </c>
      <c r="U42" s="158">
        <v>1</v>
      </c>
      <c r="V42" s="159">
        <v>1</v>
      </c>
      <c r="W42" s="7" t="s">
        <v>73</v>
      </c>
      <c r="X42" s="158"/>
      <c r="Y42" s="159"/>
      <c r="Z42" s="6" t="s">
        <v>73</v>
      </c>
      <c r="AA42" s="8" t="s">
        <v>132</v>
      </c>
      <c r="AB42" s="9"/>
      <c r="AE42" s="3" t="str">
        <f t="shared" si="2"/>
        <v/>
      </c>
      <c r="AF42" s="3" t="str">
        <f t="shared" si="3"/>
        <v/>
      </c>
      <c r="AG42" s="3"/>
    </row>
    <row r="43" spans="1:33">
      <c r="A43" s="2">
        <v>38</v>
      </c>
      <c r="B43" s="158" t="s">
        <v>78</v>
      </c>
      <c r="C43" s="166" t="s">
        <v>78</v>
      </c>
      <c r="D43" s="167"/>
      <c r="E43" s="168"/>
      <c r="F43" s="168"/>
      <c r="G43" s="168"/>
      <c r="H43" s="169"/>
      <c r="I43" s="163" t="s">
        <v>116</v>
      </c>
      <c r="J43" s="164" t="s">
        <v>116</v>
      </c>
      <c r="K43" s="165" t="s">
        <v>116</v>
      </c>
      <c r="L43" s="158">
        <v>1</v>
      </c>
      <c r="M43" s="159">
        <v>1</v>
      </c>
      <c r="N43" s="6" t="s">
        <v>73</v>
      </c>
      <c r="O43" s="158"/>
      <c r="P43" s="159"/>
      <c r="Q43" s="7" t="s">
        <v>73</v>
      </c>
      <c r="R43" s="163" t="s">
        <v>116</v>
      </c>
      <c r="S43" s="164" t="s">
        <v>116</v>
      </c>
      <c r="T43" s="165" t="s">
        <v>116</v>
      </c>
      <c r="U43" s="158">
        <v>1</v>
      </c>
      <c r="V43" s="159">
        <v>1</v>
      </c>
      <c r="W43" s="7" t="s">
        <v>73</v>
      </c>
      <c r="X43" s="158"/>
      <c r="Y43" s="159"/>
      <c r="Z43" s="6" t="s">
        <v>73</v>
      </c>
      <c r="AA43" s="8" t="s">
        <v>132</v>
      </c>
      <c r="AB43" s="9"/>
      <c r="AE43" s="3" t="str">
        <f t="shared" si="2"/>
        <v/>
      </c>
      <c r="AF43" s="3" t="str">
        <f t="shared" si="3"/>
        <v/>
      </c>
      <c r="AG43" s="3"/>
    </row>
    <row r="44" spans="1:33">
      <c r="A44" s="2">
        <v>39</v>
      </c>
      <c r="B44" s="158" t="s">
        <v>78</v>
      </c>
      <c r="C44" s="166" t="s">
        <v>78</v>
      </c>
      <c r="D44" s="167"/>
      <c r="E44" s="168"/>
      <c r="F44" s="168"/>
      <c r="G44" s="168"/>
      <c r="H44" s="169"/>
      <c r="I44" s="163" t="s">
        <v>102</v>
      </c>
      <c r="J44" s="164" t="s">
        <v>102</v>
      </c>
      <c r="K44" s="165" t="s">
        <v>102</v>
      </c>
      <c r="L44" s="158">
        <v>1</v>
      </c>
      <c r="M44" s="159">
        <v>1</v>
      </c>
      <c r="N44" s="6" t="s">
        <v>73</v>
      </c>
      <c r="O44" s="158"/>
      <c r="P44" s="159"/>
      <c r="Q44" s="7" t="s">
        <v>73</v>
      </c>
      <c r="R44" s="163" t="s">
        <v>102</v>
      </c>
      <c r="S44" s="164" t="s">
        <v>102</v>
      </c>
      <c r="T44" s="165" t="s">
        <v>102</v>
      </c>
      <c r="U44" s="158">
        <v>1</v>
      </c>
      <c r="V44" s="159">
        <v>1</v>
      </c>
      <c r="W44" s="7" t="s">
        <v>73</v>
      </c>
      <c r="X44" s="158"/>
      <c r="Y44" s="159"/>
      <c r="Z44" s="6" t="s">
        <v>73</v>
      </c>
      <c r="AA44" s="8" t="s">
        <v>132</v>
      </c>
      <c r="AB44" s="9"/>
      <c r="AE44" s="3" t="str">
        <f t="shared" si="2"/>
        <v/>
      </c>
      <c r="AF44" s="3" t="str">
        <f t="shared" si="3"/>
        <v/>
      </c>
      <c r="AG44" s="3"/>
    </row>
    <row r="45" spans="1:33">
      <c r="A45" s="2">
        <v>40</v>
      </c>
      <c r="B45" s="158" t="s">
        <v>78</v>
      </c>
      <c r="C45" s="166" t="s">
        <v>78</v>
      </c>
      <c r="D45" s="167"/>
      <c r="E45" s="168"/>
      <c r="F45" s="168"/>
      <c r="G45" s="168"/>
      <c r="H45" s="169"/>
      <c r="I45" s="163" t="s">
        <v>123</v>
      </c>
      <c r="J45" s="164" t="s">
        <v>123</v>
      </c>
      <c r="K45" s="165" t="s">
        <v>123</v>
      </c>
      <c r="L45" s="158">
        <v>1</v>
      </c>
      <c r="M45" s="159">
        <v>1</v>
      </c>
      <c r="N45" s="6" t="s">
        <v>73</v>
      </c>
      <c r="O45" s="158"/>
      <c r="P45" s="159"/>
      <c r="Q45" s="7" t="s">
        <v>73</v>
      </c>
      <c r="R45" s="163" t="s">
        <v>123</v>
      </c>
      <c r="S45" s="164" t="s">
        <v>123</v>
      </c>
      <c r="T45" s="165" t="s">
        <v>123</v>
      </c>
      <c r="U45" s="158">
        <v>1</v>
      </c>
      <c r="V45" s="159">
        <v>1</v>
      </c>
      <c r="W45" s="7" t="s">
        <v>73</v>
      </c>
      <c r="X45" s="158"/>
      <c r="Y45" s="159"/>
      <c r="Z45" s="6" t="s">
        <v>73</v>
      </c>
      <c r="AA45" s="8" t="s">
        <v>132</v>
      </c>
      <c r="AB45" s="9"/>
      <c r="AE45" s="3" t="str">
        <f t="shared" si="2"/>
        <v/>
      </c>
      <c r="AF45" s="3" t="str">
        <f t="shared" si="3"/>
        <v/>
      </c>
      <c r="AG45" s="3"/>
    </row>
    <row r="46" spans="1:33">
      <c r="A46" s="2">
        <v>41</v>
      </c>
      <c r="B46" s="158" t="s">
        <v>78</v>
      </c>
      <c r="C46" s="166" t="s">
        <v>78</v>
      </c>
      <c r="D46" s="167"/>
      <c r="E46" s="168"/>
      <c r="F46" s="168"/>
      <c r="G46" s="168"/>
      <c r="H46" s="169"/>
      <c r="I46" s="163" t="s">
        <v>124</v>
      </c>
      <c r="J46" s="164" t="s">
        <v>124</v>
      </c>
      <c r="K46" s="165" t="s">
        <v>124</v>
      </c>
      <c r="L46" s="158">
        <v>2</v>
      </c>
      <c r="M46" s="159">
        <v>2</v>
      </c>
      <c r="N46" s="6" t="s">
        <v>73</v>
      </c>
      <c r="O46" s="158"/>
      <c r="P46" s="159"/>
      <c r="Q46" s="7" t="s">
        <v>73</v>
      </c>
      <c r="R46" s="163" t="s">
        <v>124</v>
      </c>
      <c r="S46" s="164" t="s">
        <v>124</v>
      </c>
      <c r="T46" s="165" t="s">
        <v>124</v>
      </c>
      <c r="U46" s="158">
        <v>2</v>
      </c>
      <c r="V46" s="159">
        <v>2</v>
      </c>
      <c r="W46" s="7" t="s">
        <v>73</v>
      </c>
      <c r="X46" s="158"/>
      <c r="Y46" s="159"/>
      <c r="Z46" s="6" t="s">
        <v>73</v>
      </c>
      <c r="AA46" s="8" t="s">
        <v>132</v>
      </c>
      <c r="AB46" s="9"/>
      <c r="AE46" s="3" t="str">
        <f t="shared" si="2"/>
        <v/>
      </c>
      <c r="AF46" s="3" t="str">
        <f t="shared" si="3"/>
        <v/>
      </c>
      <c r="AG46" s="3"/>
    </row>
    <row r="47" spans="1:33">
      <c r="A47" s="2">
        <v>42</v>
      </c>
      <c r="B47" s="158" t="s">
        <v>78</v>
      </c>
      <c r="C47" s="166" t="s">
        <v>78</v>
      </c>
      <c r="D47" s="167"/>
      <c r="E47" s="168"/>
      <c r="F47" s="168"/>
      <c r="G47" s="168"/>
      <c r="H47" s="169"/>
      <c r="I47" s="163" t="s">
        <v>125</v>
      </c>
      <c r="J47" s="164" t="s">
        <v>125</v>
      </c>
      <c r="K47" s="165" t="s">
        <v>125</v>
      </c>
      <c r="L47" s="158">
        <v>1</v>
      </c>
      <c r="M47" s="159">
        <v>1</v>
      </c>
      <c r="N47" s="6" t="s">
        <v>73</v>
      </c>
      <c r="O47" s="158"/>
      <c r="P47" s="159"/>
      <c r="Q47" s="7" t="s">
        <v>73</v>
      </c>
      <c r="R47" s="163" t="s">
        <v>125</v>
      </c>
      <c r="S47" s="164" t="s">
        <v>125</v>
      </c>
      <c r="T47" s="165" t="s">
        <v>125</v>
      </c>
      <c r="U47" s="158">
        <v>1</v>
      </c>
      <c r="V47" s="159">
        <v>1</v>
      </c>
      <c r="W47" s="7" t="s">
        <v>73</v>
      </c>
      <c r="X47" s="158"/>
      <c r="Y47" s="159"/>
      <c r="Z47" s="6" t="s">
        <v>73</v>
      </c>
      <c r="AA47" s="8" t="s">
        <v>132</v>
      </c>
      <c r="AB47" s="9"/>
      <c r="AE47" s="3" t="str">
        <f t="shared" si="2"/>
        <v/>
      </c>
      <c r="AF47" s="3" t="str">
        <f t="shared" si="3"/>
        <v/>
      </c>
      <c r="AG47" s="3"/>
    </row>
    <row r="48" spans="1:33">
      <c r="A48" s="2">
        <v>43</v>
      </c>
      <c r="B48" s="158" t="s">
        <v>78</v>
      </c>
      <c r="C48" s="166" t="s">
        <v>78</v>
      </c>
      <c r="D48" s="167"/>
      <c r="E48" s="168"/>
      <c r="F48" s="168"/>
      <c r="G48" s="168"/>
      <c r="H48" s="169"/>
      <c r="I48" s="163" t="s">
        <v>102</v>
      </c>
      <c r="J48" s="164" t="s">
        <v>102</v>
      </c>
      <c r="K48" s="165" t="s">
        <v>102</v>
      </c>
      <c r="L48" s="158">
        <v>1</v>
      </c>
      <c r="M48" s="159">
        <v>1</v>
      </c>
      <c r="N48" s="6" t="s">
        <v>73</v>
      </c>
      <c r="O48" s="158"/>
      <c r="P48" s="159"/>
      <c r="Q48" s="7" t="s">
        <v>73</v>
      </c>
      <c r="R48" s="163" t="s">
        <v>102</v>
      </c>
      <c r="S48" s="164" t="s">
        <v>102</v>
      </c>
      <c r="T48" s="165" t="s">
        <v>102</v>
      </c>
      <c r="U48" s="158">
        <v>1</v>
      </c>
      <c r="V48" s="159">
        <v>1</v>
      </c>
      <c r="W48" s="7" t="s">
        <v>73</v>
      </c>
      <c r="X48" s="158"/>
      <c r="Y48" s="159"/>
      <c r="Z48" s="6" t="s">
        <v>73</v>
      </c>
      <c r="AA48" s="8" t="s">
        <v>132</v>
      </c>
      <c r="AB48" s="9"/>
      <c r="AE48" s="3" t="str">
        <f t="shared" si="2"/>
        <v/>
      </c>
      <c r="AF48" s="3" t="str">
        <f t="shared" si="3"/>
        <v/>
      </c>
      <c r="AG48" s="3"/>
    </row>
    <row r="49" spans="1:33">
      <c r="A49" s="2">
        <v>44</v>
      </c>
      <c r="B49" s="158" t="s">
        <v>78</v>
      </c>
      <c r="C49" s="166" t="s">
        <v>78</v>
      </c>
      <c r="D49" s="167"/>
      <c r="E49" s="168"/>
      <c r="F49" s="168"/>
      <c r="G49" s="168"/>
      <c r="H49" s="169"/>
      <c r="I49" s="163" t="s">
        <v>126</v>
      </c>
      <c r="J49" s="164" t="s">
        <v>126</v>
      </c>
      <c r="K49" s="165" t="s">
        <v>126</v>
      </c>
      <c r="L49" s="158">
        <v>1</v>
      </c>
      <c r="M49" s="159">
        <v>1</v>
      </c>
      <c r="N49" s="6" t="s">
        <v>73</v>
      </c>
      <c r="O49" s="158"/>
      <c r="P49" s="159"/>
      <c r="Q49" s="7" t="s">
        <v>73</v>
      </c>
      <c r="R49" s="163" t="s">
        <v>126</v>
      </c>
      <c r="S49" s="164" t="s">
        <v>126</v>
      </c>
      <c r="T49" s="165" t="s">
        <v>126</v>
      </c>
      <c r="U49" s="158">
        <v>1</v>
      </c>
      <c r="V49" s="159">
        <v>1</v>
      </c>
      <c r="W49" s="7" t="s">
        <v>73</v>
      </c>
      <c r="X49" s="158"/>
      <c r="Y49" s="159"/>
      <c r="Z49" s="6" t="s">
        <v>73</v>
      </c>
      <c r="AA49" s="8" t="s">
        <v>132</v>
      </c>
      <c r="AB49" s="9"/>
      <c r="AE49" s="3" t="str">
        <f t="shared" si="2"/>
        <v/>
      </c>
      <c r="AF49" s="3" t="str">
        <f t="shared" si="3"/>
        <v/>
      </c>
      <c r="AG49" s="3"/>
    </row>
    <row r="50" spans="1:33">
      <c r="A50" s="2">
        <v>45</v>
      </c>
      <c r="B50" s="158" t="s">
        <v>78</v>
      </c>
      <c r="C50" s="166" t="s">
        <v>78</v>
      </c>
      <c r="D50" s="167"/>
      <c r="E50" s="168"/>
      <c r="F50" s="168"/>
      <c r="G50" s="168"/>
      <c r="H50" s="169"/>
      <c r="I50" s="163" t="s">
        <v>126</v>
      </c>
      <c r="J50" s="164" t="s">
        <v>126</v>
      </c>
      <c r="K50" s="165" t="s">
        <v>126</v>
      </c>
      <c r="L50" s="158">
        <v>1</v>
      </c>
      <c r="M50" s="159">
        <v>1</v>
      </c>
      <c r="N50" s="6" t="s">
        <v>73</v>
      </c>
      <c r="O50" s="158"/>
      <c r="P50" s="159"/>
      <c r="Q50" s="7" t="s">
        <v>73</v>
      </c>
      <c r="R50" s="163" t="s">
        <v>126</v>
      </c>
      <c r="S50" s="164" t="s">
        <v>126</v>
      </c>
      <c r="T50" s="165" t="s">
        <v>126</v>
      </c>
      <c r="U50" s="158">
        <v>1</v>
      </c>
      <c r="V50" s="159">
        <v>1</v>
      </c>
      <c r="W50" s="7" t="s">
        <v>73</v>
      </c>
      <c r="X50" s="158"/>
      <c r="Y50" s="159"/>
      <c r="Z50" s="6" t="s">
        <v>73</v>
      </c>
      <c r="AA50" s="8" t="s">
        <v>132</v>
      </c>
      <c r="AB50" s="9"/>
      <c r="AE50" s="3" t="str">
        <f t="shared" si="2"/>
        <v/>
      </c>
      <c r="AF50" s="3" t="str">
        <f t="shared" si="3"/>
        <v/>
      </c>
      <c r="AG50" s="3"/>
    </row>
    <row r="51" spans="1:33">
      <c r="A51" s="2">
        <v>46</v>
      </c>
      <c r="B51" s="158" t="s">
        <v>78</v>
      </c>
      <c r="C51" s="166" t="s">
        <v>78</v>
      </c>
      <c r="D51" s="167"/>
      <c r="E51" s="168"/>
      <c r="F51" s="168"/>
      <c r="G51" s="168"/>
      <c r="H51" s="169"/>
      <c r="I51" s="163" t="s">
        <v>127</v>
      </c>
      <c r="J51" s="164" t="s">
        <v>127</v>
      </c>
      <c r="K51" s="165" t="s">
        <v>127</v>
      </c>
      <c r="L51" s="158">
        <v>1</v>
      </c>
      <c r="M51" s="159">
        <v>1</v>
      </c>
      <c r="N51" s="6" t="s">
        <v>73</v>
      </c>
      <c r="O51" s="158"/>
      <c r="P51" s="159"/>
      <c r="Q51" s="7" t="s">
        <v>73</v>
      </c>
      <c r="R51" s="163" t="s">
        <v>127</v>
      </c>
      <c r="S51" s="164" t="s">
        <v>127</v>
      </c>
      <c r="T51" s="165" t="s">
        <v>127</v>
      </c>
      <c r="U51" s="158">
        <v>1</v>
      </c>
      <c r="V51" s="159">
        <v>1</v>
      </c>
      <c r="W51" s="7" t="s">
        <v>73</v>
      </c>
      <c r="X51" s="158"/>
      <c r="Y51" s="159"/>
      <c r="Z51" s="6" t="s">
        <v>73</v>
      </c>
      <c r="AA51" s="8" t="s">
        <v>132</v>
      </c>
      <c r="AB51" s="9"/>
      <c r="AE51" s="3" t="str">
        <f t="shared" si="2"/>
        <v/>
      </c>
      <c r="AF51" s="3" t="str">
        <f t="shared" si="3"/>
        <v/>
      </c>
      <c r="AG51" s="3"/>
    </row>
    <row r="52" spans="1:33">
      <c r="A52" s="2">
        <v>47</v>
      </c>
      <c r="B52" s="158" t="s">
        <v>78</v>
      </c>
      <c r="C52" s="166" t="s">
        <v>78</v>
      </c>
      <c r="D52" s="167"/>
      <c r="E52" s="168"/>
      <c r="F52" s="168"/>
      <c r="G52" s="168"/>
      <c r="H52" s="169"/>
      <c r="I52" s="163" t="s">
        <v>128</v>
      </c>
      <c r="J52" s="164" t="s">
        <v>128</v>
      </c>
      <c r="K52" s="165" t="s">
        <v>128</v>
      </c>
      <c r="L52" s="158">
        <v>2</v>
      </c>
      <c r="M52" s="159">
        <v>2</v>
      </c>
      <c r="N52" s="6" t="s">
        <v>73</v>
      </c>
      <c r="O52" s="158"/>
      <c r="P52" s="159"/>
      <c r="Q52" s="7" t="s">
        <v>73</v>
      </c>
      <c r="R52" s="163" t="s">
        <v>128</v>
      </c>
      <c r="S52" s="164" t="s">
        <v>128</v>
      </c>
      <c r="T52" s="165" t="s">
        <v>128</v>
      </c>
      <c r="U52" s="158">
        <v>2</v>
      </c>
      <c r="V52" s="159">
        <v>2</v>
      </c>
      <c r="W52" s="7" t="s">
        <v>73</v>
      </c>
      <c r="X52" s="158"/>
      <c r="Y52" s="159"/>
      <c r="Z52" s="6" t="s">
        <v>73</v>
      </c>
      <c r="AA52" s="8" t="s">
        <v>132</v>
      </c>
      <c r="AB52" s="9"/>
      <c r="AE52" s="3" t="str">
        <f t="shared" si="2"/>
        <v/>
      </c>
      <c r="AF52" s="3" t="str">
        <f t="shared" si="3"/>
        <v/>
      </c>
      <c r="AG52" s="3"/>
    </row>
    <row r="53" spans="1:33">
      <c r="A53" s="2">
        <v>48</v>
      </c>
      <c r="B53" s="158" t="s">
        <v>78</v>
      </c>
      <c r="C53" s="166" t="s">
        <v>78</v>
      </c>
      <c r="D53" s="167"/>
      <c r="E53" s="168"/>
      <c r="F53" s="168"/>
      <c r="G53" s="168"/>
      <c r="H53" s="169"/>
      <c r="I53" s="163" t="s">
        <v>110</v>
      </c>
      <c r="J53" s="164" t="s">
        <v>110</v>
      </c>
      <c r="K53" s="165" t="s">
        <v>110</v>
      </c>
      <c r="L53" s="158">
        <v>1</v>
      </c>
      <c r="M53" s="159">
        <v>1</v>
      </c>
      <c r="N53" s="6" t="s">
        <v>73</v>
      </c>
      <c r="O53" s="158"/>
      <c r="P53" s="159"/>
      <c r="Q53" s="7" t="s">
        <v>73</v>
      </c>
      <c r="R53" s="163" t="s">
        <v>110</v>
      </c>
      <c r="S53" s="164" t="s">
        <v>110</v>
      </c>
      <c r="T53" s="165" t="s">
        <v>110</v>
      </c>
      <c r="U53" s="158">
        <v>1</v>
      </c>
      <c r="V53" s="159">
        <v>1</v>
      </c>
      <c r="W53" s="7" t="s">
        <v>73</v>
      </c>
      <c r="X53" s="158"/>
      <c r="Y53" s="159"/>
      <c r="Z53" s="6" t="s">
        <v>73</v>
      </c>
      <c r="AA53" s="8" t="s">
        <v>132</v>
      </c>
      <c r="AB53" s="9"/>
      <c r="AE53" s="3" t="str">
        <f t="shared" si="2"/>
        <v/>
      </c>
      <c r="AF53" s="3" t="str">
        <f t="shared" si="3"/>
        <v/>
      </c>
      <c r="AG53" s="3"/>
    </row>
    <row r="54" spans="1:33">
      <c r="A54" s="2">
        <v>49</v>
      </c>
      <c r="B54" s="158" t="s">
        <v>78</v>
      </c>
      <c r="C54" s="166" t="s">
        <v>78</v>
      </c>
      <c r="D54" s="167"/>
      <c r="E54" s="168"/>
      <c r="F54" s="168"/>
      <c r="G54" s="168"/>
      <c r="H54" s="169"/>
      <c r="I54" s="163" t="s">
        <v>124</v>
      </c>
      <c r="J54" s="164" t="s">
        <v>124</v>
      </c>
      <c r="K54" s="165" t="s">
        <v>124</v>
      </c>
      <c r="L54" s="158">
        <v>5</v>
      </c>
      <c r="M54" s="159">
        <v>5</v>
      </c>
      <c r="N54" s="6" t="s">
        <v>73</v>
      </c>
      <c r="O54" s="158"/>
      <c r="P54" s="159"/>
      <c r="Q54" s="7" t="s">
        <v>73</v>
      </c>
      <c r="R54" s="163" t="s">
        <v>124</v>
      </c>
      <c r="S54" s="164" t="s">
        <v>124</v>
      </c>
      <c r="T54" s="165" t="s">
        <v>124</v>
      </c>
      <c r="U54" s="158">
        <v>5</v>
      </c>
      <c r="V54" s="159">
        <v>5</v>
      </c>
      <c r="W54" s="7" t="s">
        <v>73</v>
      </c>
      <c r="X54" s="158"/>
      <c r="Y54" s="159"/>
      <c r="Z54" s="6" t="s">
        <v>73</v>
      </c>
      <c r="AA54" s="8" t="s">
        <v>132</v>
      </c>
      <c r="AB54" s="9"/>
      <c r="AE54" s="3" t="str">
        <f t="shared" si="2"/>
        <v/>
      </c>
      <c r="AF54" s="3" t="str">
        <f t="shared" si="3"/>
        <v/>
      </c>
      <c r="AG54" s="3"/>
    </row>
    <row r="55" spans="1:33">
      <c r="A55" s="2">
        <v>50</v>
      </c>
      <c r="B55" s="158" t="s">
        <v>78</v>
      </c>
      <c r="C55" s="166" t="s">
        <v>78</v>
      </c>
      <c r="D55" s="167"/>
      <c r="E55" s="168"/>
      <c r="F55" s="168"/>
      <c r="G55" s="168"/>
      <c r="H55" s="169"/>
      <c r="I55" s="163" t="s">
        <v>126</v>
      </c>
      <c r="J55" s="164" t="s">
        <v>126</v>
      </c>
      <c r="K55" s="165" t="s">
        <v>126</v>
      </c>
      <c r="L55" s="158">
        <v>1</v>
      </c>
      <c r="M55" s="159">
        <v>1</v>
      </c>
      <c r="N55" s="6" t="s">
        <v>73</v>
      </c>
      <c r="O55" s="158"/>
      <c r="P55" s="159"/>
      <c r="Q55" s="7" t="s">
        <v>73</v>
      </c>
      <c r="R55" s="163" t="s">
        <v>126</v>
      </c>
      <c r="S55" s="164" t="s">
        <v>126</v>
      </c>
      <c r="T55" s="165" t="s">
        <v>126</v>
      </c>
      <c r="U55" s="158">
        <v>1</v>
      </c>
      <c r="V55" s="159">
        <v>1</v>
      </c>
      <c r="W55" s="7" t="s">
        <v>73</v>
      </c>
      <c r="X55" s="158"/>
      <c r="Y55" s="159"/>
      <c r="Z55" s="6" t="s">
        <v>73</v>
      </c>
      <c r="AA55" s="8" t="s">
        <v>132</v>
      </c>
      <c r="AB55" s="9"/>
      <c r="AE55" s="3" t="str">
        <f t="shared" si="2"/>
        <v/>
      </c>
      <c r="AF55" s="3" t="str">
        <f t="shared" si="3"/>
        <v/>
      </c>
      <c r="AG55" s="3"/>
    </row>
    <row r="56" spans="1:33">
      <c r="A56" s="2">
        <v>51</v>
      </c>
      <c r="B56" s="158" t="s">
        <v>78</v>
      </c>
      <c r="C56" s="166" t="s">
        <v>78</v>
      </c>
      <c r="D56" s="167"/>
      <c r="E56" s="168"/>
      <c r="F56" s="168"/>
      <c r="G56" s="168"/>
      <c r="H56" s="169"/>
      <c r="I56" s="163" t="s">
        <v>106</v>
      </c>
      <c r="J56" s="164" t="s">
        <v>106</v>
      </c>
      <c r="K56" s="165" t="s">
        <v>106</v>
      </c>
      <c r="L56" s="158">
        <v>1</v>
      </c>
      <c r="M56" s="159">
        <v>1</v>
      </c>
      <c r="N56" s="6" t="s">
        <v>73</v>
      </c>
      <c r="O56" s="158"/>
      <c r="P56" s="159"/>
      <c r="Q56" s="7" t="s">
        <v>73</v>
      </c>
      <c r="R56" s="163" t="s">
        <v>106</v>
      </c>
      <c r="S56" s="164" t="s">
        <v>106</v>
      </c>
      <c r="T56" s="165" t="s">
        <v>106</v>
      </c>
      <c r="U56" s="158">
        <v>1</v>
      </c>
      <c r="V56" s="159">
        <v>1</v>
      </c>
      <c r="W56" s="7" t="s">
        <v>73</v>
      </c>
      <c r="X56" s="158"/>
      <c r="Y56" s="159"/>
      <c r="Z56" s="6" t="s">
        <v>73</v>
      </c>
      <c r="AA56" s="8" t="s">
        <v>132</v>
      </c>
      <c r="AB56" s="9"/>
      <c r="AE56" s="3" t="str">
        <f t="shared" si="2"/>
        <v/>
      </c>
      <c r="AF56" s="3" t="str">
        <f t="shared" si="3"/>
        <v/>
      </c>
      <c r="AG56" s="3"/>
    </row>
    <row r="57" spans="1:33">
      <c r="A57" s="2">
        <v>52</v>
      </c>
      <c r="B57" s="158" t="s">
        <v>78</v>
      </c>
      <c r="C57" s="166" t="s">
        <v>78</v>
      </c>
      <c r="D57" s="167"/>
      <c r="E57" s="168"/>
      <c r="F57" s="168"/>
      <c r="G57" s="168"/>
      <c r="H57" s="169"/>
      <c r="I57" s="163" t="s">
        <v>129</v>
      </c>
      <c r="J57" s="164" t="s">
        <v>129</v>
      </c>
      <c r="K57" s="165" t="s">
        <v>129</v>
      </c>
      <c r="L57" s="158">
        <v>1</v>
      </c>
      <c r="M57" s="159">
        <v>1</v>
      </c>
      <c r="N57" s="6" t="s">
        <v>73</v>
      </c>
      <c r="O57" s="158"/>
      <c r="P57" s="159"/>
      <c r="Q57" s="7" t="s">
        <v>73</v>
      </c>
      <c r="R57" s="163" t="s">
        <v>129</v>
      </c>
      <c r="S57" s="164" t="s">
        <v>129</v>
      </c>
      <c r="T57" s="165" t="s">
        <v>129</v>
      </c>
      <c r="U57" s="158">
        <v>2</v>
      </c>
      <c r="V57" s="159">
        <v>2</v>
      </c>
      <c r="W57" s="7" t="s">
        <v>73</v>
      </c>
      <c r="X57" s="158"/>
      <c r="Y57" s="159"/>
      <c r="Z57" s="6" t="s">
        <v>73</v>
      </c>
      <c r="AA57" s="8" t="s">
        <v>132</v>
      </c>
      <c r="AB57" s="9"/>
      <c r="AE57" s="3" t="str">
        <f t="shared" si="2"/>
        <v/>
      </c>
      <c r="AF57" s="3" t="str">
        <f t="shared" si="3"/>
        <v/>
      </c>
      <c r="AG57" s="3"/>
    </row>
    <row r="58" spans="1:33">
      <c r="A58" s="2">
        <v>53</v>
      </c>
      <c r="B58" s="158" t="s">
        <v>78</v>
      </c>
      <c r="C58" s="166" t="s">
        <v>78</v>
      </c>
      <c r="D58" s="167"/>
      <c r="E58" s="168"/>
      <c r="F58" s="168"/>
      <c r="G58" s="168"/>
      <c r="H58" s="169"/>
      <c r="I58" s="163" t="s">
        <v>130</v>
      </c>
      <c r="J58" s="164" t="s">
        <v>130</v>
      </c>
      <c r="K58" s="165" t="s">
        <v>130</v>
      </c>
      <c r="L58" s="158">
        <v>1</v>
      </c>
      <c r="M58" s="159">
        <v>1</v>
      </c>
      <c r="N58" s="6" t="s">
        <v>73</v>
      </c>
      <c r="O58" s="158"/>
      <c r="P58" s="159"/>
      <c r="Q58" s="7" t="s">
        <v>73</v>
      </c>
      <c r="R58" s="163" t="s">
        <v>130</v>
      </c>
      <c r="S58" s="164" t="s">
        <v>130</v>
      </c>
      <c r="T58" s="165" t="s">
        <v>130</v>
      </c>
      <c r="U58" s="158">
        <v>1</v>
      </c>
      <c r="V58" s="159">
        <v>1</v>
      </c>
      <c r="W58" s="7" t="s">
        <v>73</v>
      </c>
      <c r="X58" s="158"/>
      <c r="Y58" s="159"/>
      <c r="Z58" s="6" t="s">
        <v>73</v>
      </c>
      <c r="AA58" s="8" t="s">
        <v>132</v>
      </c>
      <c r="AB58" s="9"/>
      <c r="AE58" s="3" t="str">
        <f t="shared" si="2"/>
        <v/>
      </c>
      <c r="AF58" s="3" t="str">
        <f t="shared" si="3"/>
        <v/>
      </c>
      <c r="AG58" s="3"/>
    </row>
    <row r="59" spans="1:33">
      <c r="A59" s="2">
        <v>54</v>
      </c>
      <c r="B59" s="158" t="s">
        <v>97</v>
      </c>
      <c r="C59" s="166" t="s">
        <v>97</v>
      </c>
      <c r="D59" s="167"/>
      <c r="E59" s="168"/>
      <c r="F59" s="168"/>
      <c r="G59" s="168"/>
      <c r="H59" s="169"/>
      <c r="I59" s="163" t="s">
        <v>102</v>
      </c>
      <c r="J59" s="164" t="s">
        <v>102</v>
      </c>
      <c r="K59" s="165" t="s">
        <v>102</v>
      </c>
      <c r="L59" s="158">
        <v>1</v>
      </c>
      <c r="M59" s="159">
        <v>1</v>
      </c>
      <c r="N59" s="6" t="s">
        <v>73</v>
      </c>
      <c r="O59" s="158"/>
      <c r="P59" s="159"/>
      <c r="Q59" s="7" t="s">
        <v>73</v>
      </c>
      <c r="R59" s="163" t="s">
        <v>102</v>
      </c>
      <c r="S59" s="164" t="s">
        <v>102</v>
      </c>
      <c r="T59" s="165" t="s">
        <v>102</v>
      </c>
      <c r="U59" s="158">
        <v>1</v>
      </c>
      <c r="V59" s="159">
        <v>1</v>
      </c>
      <c r="W59" s="7" t="s">
        <v>73</v>
      </c>
      <c r="X59" s="158"/>
      <c r="Y59" s="159"/>
      <c r="Z59" s="6" t="s">
        <v>73</v>
      </c>
      <c r="AA59" s="8" t="s">
        <v>132</v>
      </c>
      <c r="AB59" s="9"/>
      <c r="AE59" s="3" t="str">
        <f t="shared" si="2"/>
        <v/>
      </c>
      <c r="AF59" s="3" t="str">
        <f t="shared" si="3"/>
        <v/>
      </c>
      <c r="AG59" s="3"/>
    </row>
    <row r="60" spans="1:33">
      <c r="A60" s="2">
        <v>55</v>
      </c>
      <c r="B60" s="158" t="s">
        <v>96</v>
      </c>
      <c r="C60" s="166" t="s">
        <v>96</v>
      </c>
      <c r="D60" s="167"/>
      <c r="E60" s="168"/>
      <c r="F60" s="168"/>
      <c r="G60" s="168"/>
      <c r="H60" s="169"/>
      <c r="I60" s="163" t="s">
        <v>79</v>
      </c>
      <c r="J60" s="164" t="s">
        <v>79</v>
      </c>
      <c r="K60" s="165" t="s">
        <v>79</v>
      </c>
      <c r="L60" s="158">
        <v>1</v>
      </c>
      <c r="M60" s="159">
        <v>1</v>
      </c>
      <c r="N60" s="6" t="s">
        <v>73</v>
      </c>
      <c r="O60" s="158"/>
      <c r="P60" s="159"/>
      <c r="Q60" s="7" t="s">
        <v>73</v>
      </c>
      <c r="R60" s="163" t="s">
        <v>79</v>
      </c>
      <c r="S60" s="164" t="s">
        <v>79</v>
      </c>
      <c r="T60" s="165" t="s">
        <v>79</v>
      </c>
      <c r="U60" s="158">
        <v>1</v>
      </c>
      <c r="V60" s="159">
        <v>1</v>
      </c>
      <c r="W60" s="7" t="s">
        <v>73</v>
      </c>
      <c r="X60" s="158"/>
      <c r="Y60" s="159"/>
      <c r="Z60" s="6" t="s">
        <v>73</v>
      </c>
      <c r="AA60" s="8" t="s">
        <v>132</v>
      </c>
      <c r="AB60" s="9"/>
      <c r="AE60" s="3" t="str">
        <f t="shared" si="2"/>
        <v/>
      </c>
      <c r="AF60" s="3" t="str">
        <f t="shared" si="3"/>
        <v/>
      </c>
      <c r="AG60" s="3"/>
    </row>
    <row r="61" spans="1:33">
      <c r="A61" s="2">
        <v>56</v>
      </c>
      <c r="B61" s="158" t="s">
        <v>78</v>
      </c>
      <c r="C61" s="166" t="s">
        <v>78</v>
      </c>
      <c r="D61" s="167"/>
      <c r="E61" s="168"/>
      <c r="F61" s="168"/>
      <c r="G61" s="168"/>
      <c r="H61" s="169"/>
      <c r="I61" s="163" t="s">
        <v>110</v>
      </c>
      <c r="J61" s="164" t="s">
        <v>110</v>
      </c>
      <c r="K61" s="165" t="s">
        <v>110</v>
      </c>
      <c r="L61" s="158">
        <v>1</v>
      </c>
      <c r="M61" s="159">
        <v>1</v>
      </c>
      <c r="N61" s="6" t="s">
        <v>73</v>
      </c>
      <c r="O61" s="158"/>
      <c r="P61" s="159"/>
      <c r="Q61" s="7" t="s">
        <v>73</v>
      </c>
      <c r="R61" s="163" t="s">
        <v>110</v>
      </c>
      <c r="S61" s="164" t="s">
        <v>110</v>
      </c>
      <c r="T61" s="165" t="s">
        <v>110</v>
      </c>
      <c r="U61" s="158">
        <v>1</v>
      </c>
      <c r="V61" s="159">
        <v>1</v>
      </c>
      <c r="W61" s="7" t="s">
        <v>73</v>
      </c>
      <c r="X61" s="158"/>
      <c r="Y61" s="159"/>
      <c r="Z61" s="6" t="s">
        <v>73</v>
      </c>
      <c r="AA61" s="8" t="s">
        <v>132</v>
      </c>
      <c r="AB61" s="9"/>
      <c r="AE61" s="3" t="str">
        <f t="shared" si="2"/>
        <v/>
      </c>
      <c r="AF61" s="3" t="str">
        <f t="shared" si="3"/>
        <v/>
      </c>
      <c r="AG61" s="3"/>
    </row>
    <row r="62" spans="1:33">
      <c r="A62" s="2">
        <v>57</v>
      </c>
      <c r="B62" s="158" t="s">
        <v>78</v>
      </c>
      <c r="C62" s="166" t="s">
        <v>78</v>
      </c>
      <c r="D62" s="167"/>
      <c r="E62" s="168"/>
      <c r="F62" s="168"/>
      <c r="G62" s="168"/>
      <c r="H62" s="169"/>
      <c r="I62" s="163" t="s">
        <v>125</v>
      </c>
      <c r="J62" s="164" t="s">
        <v>125</v>
      </c>
      <c r="K62" s="165" t="s">
        <v>125</v>
      </c>
      <c r="L62" s="158">
        <v>2</v>
      </c>
      <c r="M62" s="159">
        <v>2</v>
      </c>
      <c r="N62" s="6" t="s">
        <v>73</v>
      </c>
      <c r="O62" s="158">
        <v>2</v>
      </c>
      <c r="P62" s="159">
        <v>2</v>
      </c>
      <c r="Q62" s="7" t="s">
        <v>73</v>
      </c>
      <c r="R62" s="163" t="s">
        <v>125</v>
      </c>
      <c r="S62" s="164" t="s">
        <v>125</v>
      </c>
      <c r="T62" s="165" t="s">
        <v>125</v>
      </c>
      <c r="U62" s="158">
        <v>2</v>
      </c>
      <c r="V62" s="159">
        <v>2</v>
      </c>
      <c r="W62" s="7" t="s">
        <v>73</v>
      </c>
      <c r="X62" s="158">
        <v>2</v>
      </c>
      <c r="Y62" s="159">
        <v>2</v>
      </c>
      <c r="Z62" s="6" t="s">
        <v>73</v>
      </c>
      <c r="AA62" s="8" t="s">
        <v>132</v>
      </c>
      <c r="AB62" s="9"/>
      <c r="AE62" s="3" t="str">
        <f t="shared" si="2"/>
        <v/>
      </c>
      <c r="AF62" s="3" t="str">
        <f t="shared" si="3"/>
        <v/>
      </c>
      <c r="AG62" s="3"/>
    </row>
    <row r="63" spans="1:33">
      <c r="A63" s="2">
        <v>58</v>
      </c>
      <c r="B63" s="158" t="s">
        <v>78</v>
      </c>
      <c r="C63" s="166" t="s">
        <v>78</v>
      </c>
      <c r="D63" s="167"/>
      <c r="E63" s="168"/>
      <c r="F63" s="168"/>
      <c r="G63" s="168"/>
      <c r="H63" s="169"/>
      <c r="I63" s="163" t="s">
        <v>110</v>
      </c>
      <c r="J63" s="164" t="s">
        <v>110</v>
      </c>
      <c r="K63" s="165" t="s">
        <v>110</v>
      </c>
      <c r="L63" s="158">
        <v>1</v>
      </c>
      <c r="M63" s="159">
        <v>1</v>
      </c>
      <c r="N63" s="6" t="s">
        <v>73</v>
      </c>
      <c r="O63" s="158"/>
      <c r="P63" s="159"/>
      <c r="Q63" s="7" t="s">
        <v>73</v>
      </c>
      <c r="R63" s="163" t="s">
        <v>110</v>
      </c>
      <c r="S63" s="164" t="s">
        <v>110</v>
      </c>
      <c r="T63" s="165" t="s">
        <v>110</v>
      </c>
      <c r="U63" s="158">
        <v>1</v>
      </c>
      <c r="V63" s="159">
        <v>1</v>
      </c>
      <c r="W63" s="7" t="s">
        <v>73</v>
      </c>
      <c r="X63" s="158"/>
      <c r="Y63" s="159"/>
      <c r="Z63" s="6" t="s">
        <v>73</v>
      </c>
      <c r="AA63" s="8" t="s">
        <v>132</v>
      </c>
      <c r="AB63" s="9"/>
      <c r="AE63" s="3" t="str">
        <f t="shared" si="2"/>
        <v/>
      </c>
      <c r="AF63" s="3" t="str">
        <f t="shared" si="3"/>
        <v/>
      </c>
      <c r="AG63" s="3"/>
    </row>
    <row r="64" spans="1:33">
      <c r="A64" s="2">
        <v>59</v>
      </c>
      <c r="B64" s="158" t="s">
        <v>97</v>
      </c>
      <c r="C64" s="166" t="s">
        <v>97</v>
      </c>
      <c r="D64" s="167"/>
      <c r="E64" s="168"/>
      <c r="F64" s="168"/>
      <c r="G64" s="168"/>
      <c r="H64" s="169"/>
      <c r="I64" s="163" t="s">
        <v>131</v>
      </c>
      <c r="J64" s="164" t="s">
        <v>131</v>
      </c>
      <c r="K64" s="165" t="s">
        <v>131</v>
      </c>
      <c r="L64" s="158">
        <v>1</v>
      </c>
      <c r="M64" s="159">
        <v>1</v>
      </c>
      <c r="N64" s="6" t="s">
        <v>73</v>
      </c>
      <c r="O64" s="158"/>
      <c r="P64" s="159"/>
      <c r="Q64" s="7" t="s">
        <v>73</v>
      </c>
      <c r="R64" s="163" t="s">
        <v>131</v>
      </c>
      <c r="S64" s="164" t="s">
        <v>131</v>
      </c>
      <c r="T64" s="165" t="s">
        <v>131</v>
      </c>
      <c r="U64" s="158">
        <v>1</v>
      </c>
      <c r="V64" s="159">
        <v>1</v>
      </c>
      <c r="W64" s="7" t="s">
        <v>73</v>
      </c>
      <c r="X64" s="158"/>
      <c r="Y64" s="159"/>
      <c r="Z64" s="6" t="s">
        <v>73</v>
      </c>
      <c r="AA64" s="8" t="s">
        <v>132</v>
      </c>
      <c r="AB64" s="9"/>
      <c r="AE64" s="3" t="str">
        <f t="shared" si="2"/>
        <v/>
      </c>
      <c r="AF64" s="3" t="str">
        <f t="shared" si="3"/>
        <v/>
      </c>
      <c r="AG64" s="3"/>
    </row>
    <row r="65" spans="1:33">
      <c r="A65" s="2">
        <v>60</v>
      </c>
      <c r="B65" s="158" t="s">
        <v>78</v>
      </c>
      <c r="C65" s="166" t="s">
        <v>78</v>
      </c>
      <c r="D65" s="167"/>
      <c r="E65" s="168"/>
      <c r="F65" s="168"/>
      <c r="G65" s="168"/>
      <c r="H65" s="169"/>
      <c r="I65" s="163" t="s">
        <v>126</v>
      </c>
      <c r="J65" s="164" t="s">
        <v>126</v>
      </c>
      <c r="K65" s="165" t="s">
        <v>126</v>
      </c>
      <c r="L65" s="158">
        <v>1</v>
      </c>
      <c r="M65" s="159">
        <v>1</v>
      </c>
      <c r="N65" s="6" t="s">
        <v>73</v>
      </c>
      <c r="O65" s="158"/>
      <c r="P65" s="159"/>
      <c r="Q65" s="7" t="s">
        <v>73</v>
      </c>
      <c r="R65" s="163" t="s">
        <v>126</v>
      </c>
      <c r="S65" s="164" t="s">
        <v>126</v>
      </c>
      <c r="T65" s="165" t="s">
        <v>126</v>
      </c>
      <c r="U65" s="158">
        <v>1</v>
      </c>
      <c r="V65" s="159">
        <v>1</v>
      </c>
      <c r="W65" s="7" t="s">
        <v>73</v>
      </c>
      <c r="X65" s="158"/>
      <c r="Y65" s="159"/>
      <c r="Z65" s="6" t="s">
        <v>73</v>
      </c>
      <c r="AA65" s="8" t="s">
        <v>132</v>
      </c>
      <c r="AB65" s="9"/>
      <c r="AE65" s="3" t="str">
        <f t="shared" si="2"/>
        <v/>
      </c>
      <c r="AF65" s="3" t="str">
        <f t="shared" si="3"/>
        <v/>
      </c>
      <c r="AG65" s="3"/>
    </row>
    <row r="66" spans="1:33">
      <c r="A66" s="2">
        <v>61</v>
      </c>
      <c r="B66" s="158" t="s">
        <v>78</v>
      </c>
      <c r="C66" s="166" t="s">
        <v>78</v>
      </c>
      <c r="D66" s="167"/>
      <c r="E66" s="168"/>
      <c r="F66" s="168"/>
      <c r="G66" s="168"/>
      <c r="H66" s="169"/>
      <c r="I66" s="163" t="s">
        <v>125</v>
      </c>
      <c r="J66" s="164" t="s">
        <v>125</v>
      </c>
      <c r="K66" s="165" t="s">
        <v>125</v>
      </c>
      <c r="L66" s="158">
        <v>1</v>
      </c>
      <c r="M66" s="159">
        <v>1</v>
      </c>
      <c r="N66" s="6" t="s">
        <v>73</v>
      </c>
      <c r="O66" s="158"/>
      <c r="P66" s="159"/>
      <c r="Q66" s="7" t="s">
        <v>73</v>
      </c>
      <c r="R66" s="163" t="s">
        <v>125</v>
      </c>
      <c r="S66" s="164" t="s">
        <v>125</v>
      </c>
      <c r="T66" s="165" t="s">
        <v>125</v>
      </c>
      <c r="U66" s="158">
        <v>1</v>
      </c>
      <c r="V66" s="159">
        <v>1</v>
      </c>
      <c r="W66" s="7" t="s">
        <v>73</v>
      </c>
      <c r="X66" s="158"/>
      <c r="Y66" s="159"/>
      <c r="Z66" s="6" t="s">
        <v>73</v>
      </c>
      <c r="AA66" s="8" t="s">
        <v>132</v>
      </c>
      <c r="AB66" s="9"/>
      <c r="AE66" s="3" t="str">
        <f t="shared" si="2"/>
        <v/>
      </c>
      <c r="AF66" s="3" t="str">
        <f t="shared" si="3"/>
        <v/>
      </c>
      <c r="AG66" s="3"/>
    </row>
    <row r="67" spans="1:33">
      <c r="A67" s="2">
        <v>62</v>
      </c>
      <c r="B67" s="158" t="s">
        <v>78</v>
      </c>
      <c r="C67" s="166" t="s">
        <v>78</v>
      </c>
      <c r="D67" s="167"/>
      <c r="E67" s="168"/>
      <c r="F67" s="168"/>
      <c r="G67" s="168"/>
      <c r="H67" s="169"/>
      <c r="I67" s="163" t="s">
        <v>79</v>
      </c>
      <c r="J67" s="164" t="s">
        <v>79</v>
      </c>
      <c r="K67" s="165" t="s">
        <v>79</v>
      </c>
      <c r="L67" s="158">
        <v>1</v>
      </c>
      <c r="M67" s="159">
        <v>1</v>
      </c>
      <c r="N67" s="6" t="s">
        <v>73</v>
      </c>
      <c r="O67" s="158"/>
      <c r="P67" s="159"/>
      <c r="Q67" s="7" t="s">
        <v>73</v>
      </c>
      <c r="R67" s="163" t="s">
        <v>79</v>
      </c>
      <c r="S67" s="164" t="s">
        <v>79</v>
      </c>
      <c r="T67" s="165" t="s">
        <v>79</v>
      </c>
      <c r="U67" s="158">
        <v>1</v>
      </c>
      <c r="V67" s="159">
        <v>1</v>
      </c>
      <c r="W67" s="7" t="s">
        <v>73</v>
      </c>
      <c r="X67" s="158"/>
      <c r="Y67" s="159"/>
      <c r="Z67" s="6" t="s">
        <v>73</v>
      </c>
      <c r="AA67" s="8" t="s">
        <v>132</v>
      </c>
      <c r="AB67" s="9"/>
      <c r="AE67" s="3" t="str">
        <f t="shared" si="2"/>
        <v/>
      </c>
      <c r="AF67" s="3" t="str">
        <f t="shared" si="3"/>
        <v/>
      </c>
      <c r="AG67" s="3"/>
    </row>
    <row r="68" spans="1:33">
      <c r="A68" s="2">
        <v>63</v>
      </c>
      <c r="B68" s="158" t="s">
        <v>78</v>
      </c>
      <c r="C68" s="166" t="s">
        <v>78</v>
      </c>
      <c r="D68" s="167"/>
      <c r="E68" s="168"/>
      <c r="F68" s="168"/>
      <c r="G68" s="168"/>
      <c r="H68" s="169"/>
      <c r="I68" s="163" t="s">
        <v>128</v>
      </c>
      <c r="J68" s="164" t="s">
        <v>128</v>
      </c>
      <c r="K68" s="165" t="s">
        <v>128</v>
      </c>
      <c r="L68" s="158">
        <v>1</v>
      </c>
      <c r="M68" s="159">
        <v>1</v>
      </c>
      <c r="N68" s="6" t="s">
        <v>73</v>
      </c>
      <c r="O68" s="158"/>
      <c r="P68" s="159"/>
      <c r="Q68" s="7" t="s">
        <v>73</v>
      </c>
      <c r="R68" s="163" t="s">
        <v>128</v>
      </c>
      <c r="S68" s="164" t="s">
        <v>128</v>
      </c>
      <c r="T68" s="165" t="s">
        <v>128</v>
      </c>
      <c r="U68" s="158">
        <v>1</v>
      </c>
      <c r="V68" s="159">
        <v>1</v>
      </c>
      <c r="W68" s="7" t="s">
        <v>73</v>
      </c>
      <c r="X68" s="158"/>
      <c r="Y68" s="159"/>
      <c r="Z68" s="6" t="s">
        <v>73</v>
      </c>
      <c r="AA68" s="8" t="s">
        <v>132</v>
      </c>
      <c r="AB68" s="9"/>
      <c r="AE68" s="3" t="str">
        <f t="shared" si="2"/>
        <v/>
      </c>
      <c r="AF68" s="3" t="str">
        <f t="shared" si="3"/>
        <v/>
      </c>
      <c r="AG68" s="3"/>
    </row>
    <row r="69" spans="1:33">
      <c r="A69" s="2">
        <v>64</v>
      </c>
      <c r="B69" s="158" t="s">
        <v>78</v>
      </c>
      <c r="C69" s="166" t="s">
        <v>78</v>
      </c>
      <c r="D69" s="167"/>
      <c r="E69" s="168"/>
      <c r="F69" s="168"/>
      <c r="G69" s="168"/>
      <c r="H69" s="169"/>
      <c r="I69" s="163" t="s">
        <v>102</v>
      </c>
      <c r="J69" s="164" t="s">
        <v>102</v>
      </c>
      <c r="K69" s="165" t="s">
        <v>102</v>
      </c>
      <c r="L69" s="158">
        <v>3</v>
      </c>
      <c r="M69" s="159">
        <v>3</v>
      </c>
      <c r="N69" s="6" t="s">
        <v>73</v>
      </c>
      <c r="O69" s="158"/>
      <c r="P69" s="159"/>
      <c r="Q69" s="7" t="s">
        <v>73</v>
      </c>
      <c r="R69" s="163" t="s">
        <v>102</v>
      </c>
      <c r="S69" s="164" t="s">
        <v>102</v>
      </c>
      <c r="T69" s="165" t="s">
        <v>102</v>
      </c>
      <c r="U69" s="158">
        <v>3</v>
      </c>
      <c r="V69" s="159">
        <v>3</v>
      </c>
      <c r="W69" s="7" t="s">
        <v>73</v>
      </c>
      <c r="X69" s="158"/>
      <c r="Y69" s="159"/>
      <c r="Z69" s="6" t="s">
        <v>73</v>
      </c>
      <c r="AA69" s="8" t="s">
        <v>132</v>
      </c>
      <c r="AB69" s="9"/>
      <c r="AE69" s="3" t="str">
        <f t="shared" si="2"/>
        <v/>
      </c>
      <c r="AF69" s="3" t="str">
        <f t="shared" si="3"/>
        <v/>
      </c>
      <c r="AG69" s="3"/>
    </row>
    <row r="70" spans="1:33">
      <c r="A70" s="2">
        <v>65</v>
      </c>
      <c r="B70" s="158" t="s">
        <v>78</v>
      </c>
      <c r="C70" s="166" t="s">
        <v>78</v>
      </c>
      <c r="D70" s="167"/>
      <c r="E70" s="168"/>
      <c r="F70" s="168"/>
      <c r="G70" s="168"/>
      <c r="H70" s="169"/>
      <c r="I70" s="163" t="s">
        <v>126</v>
      </c>
      <c r="J70" s="164" t="s">
        <v>126</v>
      </c>
      <c r="K70" s="165" t="s">
        <v>126</v>
      </c>
      <c r="L70" s="158">
        <v>1</v>
      </c>
      <c r="M70" s="159">
        <v>1</v>
      </c>
      <c r="N70" s="6" t="s">
        <v>73</v>
      </c>
      <c r="O70" s="158"/>
      <c r="P70" s="159"/>
      <c r="Q70" s="7" t="s">
        <v>73</v>
      </c>
      <c r="R70" s="163" t="s">
        <v>126</v>
      </c>
      <c r="S70" s="164" t="s">
        <v>126</v>
      </c>
      <c r="T70" s="165" t="s">
        <v>126</v>
      </c>
      <c r="U70" s="158">
        <v>1</v>
      </c>
      <c r="V70" s="159">
        <v>1</v>
      </c>
      <c r="W70" s="7" t="s">
        <v>73</v>
      </c>
      <c r="X70" s="158"/>
      <c r="Y70" s="159"/>
      <c r="Z70" s="6" t="s">
        <v>73</v>
      </c>
      <c r="AA70" s="8" t="s">
        <v>132</v>
      </c>
      <c r="AB70" s="9"/>
      <c r="AE70" s="3" t="str">
        <f t="shared" si="2"/>
        <v/>
      </c>
      <c r="AF70" s="3" t="str">
        <f t="shared" si="3"/>
        <v/>
      </c>
      <c r="AG70" s="3"/>
    </row>
    <row r="71" spans="1:33">
      <c r="A71" s="2">
        <v>66</v>
      </c>
      <c r="B71" s="158" t="s">
        <v>78</v>
      </c>
      <c r="C71" s="166" t="s">
        <v>78</v>
      </c>
      <c r="D71" s="167"/>
      <c r="E71" s="168"/>
      <c r="F71" s="168"/>
      <c r="G71" s="168"/>
      <c r="H71" s="169"/>
      <c r="I71" s="163" t="s">
        <v>122</v>
      </c>
      <c r="J71" s="164" t="s">
        <v>122</v>
      </c>
      <c r="K71" s="165" t="s">
        <v>122</v>
      </c>
      <c r="L71" s="158">
        <v>1</v>
      </c>
      <c r="M71" s="159">
        <v>1</v>
      </c>
      <c r="N71" s="6" t="s">
        <v>73</v>
      </c>
      <c r="O71" s="158"/>
      <c r="P71" s="159"/>
      <c r="Q71" s="7" t="s">
        <v>73</v>
      </c>
      <c r="R71" s="163" t="s">
        <v>122</v>
      </c>
      <c r="S71" s="164" t="s">
        <v>122</v>
      </c>
      <c r="T71" s="165" t="s">
        <v>122</v>
      </c>
      <c r="U71" s="158">
        <v>1</v>
      </c>
      <c r="V71" s="159">
        <v>1</v>
      </c>
      <c r="W71" s="7" t="s">
        <v>73</v>
      </c>
      <c r="X71" s="158"/>
      <c r="Y71" s="159"/>
      <c r="Z71" s="6" t="s">
        <v>73</v>
      </c>
      <c r="AA71" s="8" t="s">
        <v>132</v>
      </c>
      <c r="AB71" s="9"/>
      <c r="AE71" s="3" t="str">
        <f t="shared" si="2"/>
        <v/>
      </c>
      <c r="AF71" s="3" t="str">
        <f t="shared" si="3"/>
        <v/>
      </c>
      <c r="AG71" s="3"/>
    </row>
    <row r="72" spans="1:33">
      <c r="A72" s="2">
        <v>67</v>
      </c>
      <c r="B72" s="158" t="s">
        <v>98</v>
      </c>
      <c r="C72" s="166" t="s">
        <v>98</v>
      </c>
      <c r="D72" s="167"/>
      <c r="E72" s="168"/>
      <c r="F72" s="168"/>
      <c r="G72" s="168"/>
      <c r="H72" s="169"/>
      <c r="I72" s="163"/>
      <c r="J72" s="164"/>
      <c r="K72" s="165"/>
      <c r="L72" s="158"/>
      <c r="M72" s="159"/>
      <c r="N72" s="6" t="s">
        <v>73</v>
      </c>
      <c r="O72" s="158"/>
      <c r="P72" s="159"/>
      <c r="Q72" s="7" t="s">
        <v>73</v>
      </c>
      <c r="R72" s="163"/>
      <c r="S72" s="164"/>
      <c r="T72" s="165"/>
      <c r="U72" s="158">
        <v>1</v>
      </c>
      <c r="V72" s="159">
        <v>1</v>
      </c>
      <c r="W72" s="7" t="s">
        <v>73</v>
      </c>
      <c r="X72" s="158"/>
      <c r="Y72" s="159"/>
      <c r="Z72" s="6" t="s">
        <v>73</v>
      </c>
      <c r="AA72" s="8" t="s">
        <v>132</v>
      </c>
      <c r="AB72" s="9"/>
      <c r="AE72" s="3" t="str">
        <f t="shared" si="2"/>
        <v/>
      </c>
      <c r="AF72" s="3" t="str">
        <f t="shared" si="3"/>
        <v/>
      </c>
      <c r="AG72" s="3"/>
    </row>
    <row r="73" spans="1:33">
      <c r="A73" s="2">
        <v>68</v>
      </c>
      <c r="B73" s="158" t="s">
        <v>96</v>
      </c>
      <c r="C73" s="166" t="s">
        <v>96</v>
      </c>
      <c r="D73" s="167"/>
      <c r="E73" s="168"/>
      <c r="F73" s="168"/>
      <c r="G73" s="168"/>
      <c r="H73" s="169"/>
      <c r="I73" s="163"/>
      <c r="J73" s="164"/>
      <c r="K73" s="165"/>
      <c r="L73" s="158"/>
      <c r="M73" s="159"/>
      <c r="N73" s="6" t="s">
        <v>73</v>
      </c>
      <c r="O73" s="158"/>
      <c r="P73" s="159"/>
      <c r="Q73" s="7" t="s">
        <v>73</v>
      </c>
      <c r="R73" s="163"/>
      <c r="S73" s="164"/>
      <c r="T73" s="165"/>
      <c r="U73" s="158">
        <v>1</v>
      </c>
      <c r="V73" s="159">
        <v>1</v>
      </c>
      <c r="W73" s="7" t="s">
        <v>73</v>
      </c>
      <c r="X73" s="158"/>
      <c r="Y73" s="159"/>
      <c r="Z73" s="6" t="s">
        <v>73</v>
      </c>
      <c r="AA73" s="8" t="s">
        <v>132</v>
      </c>
      <c r="AB73" s="9"/>
      <c r="AE73" s="3" t="str">
        <f t="shared" ref="AE73:AE136" si="4">IF(AND(B73="",D73&lt;&gt;""),"属性未記入","")</f>
        <v/>
      </c>
      <c r="AF73" s="3" t="str">
        <f t="shared" ref="AF73:AF136" si="5">IF(AND(D73&lt;&gt;"",AA73=""),"目標地図上の表示未記入","")</f>
        <v/>
      </c>
      <c r="AG73" s="3"/>
    </row>
    <row r="74" spans="1:33">
      <c r="A74" s="2">
        <v>69</v>
      </c>
      <c r="B74" s="158" t="s">
        <v>98</v>
      </c>
      <c r="C74" s="166" t="s">
        <v>98</v>
      </c>
      <c r="D74" s="167"/>
      <c r="E74" s="168"/>
      <c r="F74" s="168"/>
      <c r="G74" s="168"/>
      <c r="H74" s="169"/>
      <c r="I74" s="163"/>
      <c r="J74" s="164"/>
      <c r="K74" s="165"/>
      <c r="L74" s="158"/>
      <c r="M74" s="159"/>
      <c r="N74" s="6" t="s">
        <v>73</v>
      </c>
      <c r="O74" s="158"/>
      <c r="P74" s="159"/>
      <c r="Q74" s="7" t="s">
        <v>73</v>
      </c>
      <c r="R74" s="163"/>
      <c r="S74" s="164"/>
      <c r="T74" s="165"/>
      <c r="U74" s="158">
        <v>1</v>
      </c>
      <c r="V74" s="159">
        <v>1</v>
      </c>
      <c r="W74" s="7" t="s">
        <v>73</v>
      </c>
      <c r="X74" s="158"/>
      <c r="Y74" s="159"/>
      <c r="Z74" s="6" t="s">
        <v>73</v>
      </c>
      <c r="AA74" s="8" t="s">
        <v>132</v>
      </c>
      <c r="AB74" s="9"/>
      <c r="AE74" s="3" t="str">
        <f t="shared" si="4"/>
        <v/>
      </c>
      <c r="AF74" s="3" t="str">
        <f t="shared" si="5"/>
        <v/>
      </c>
      <c r="AG74" s="3"/>
    </row>
    <row r="75" spans="1:33">
      <c r="A75" s="2">
        <v>70</v>
      </c>
      <c r="B75" s="158" t="s">
        <v>98</v>
      </c>
      <c r="C75" s="166" t="s">
        <v>98</v>
      </c>
      <c r="D75" s="167"/>
      <c r="E75" s="168"/>
      <c r="F75" s="168"/>
      <c r="G75" s="168"/>
      <c r="H75" s="169"/>
      <c r="I75" s="163"/>
      <c r="J75" s="164"/>
      <c r="K75" s="165"/>
      <c r="L75" s="158"/>
      <c r="M75" s="159"/>
      <c r="N75" s="6" t="s">
        <v>73</v>
      </c>
      <c r="O75" s="158"/>
      <c r="P75" s="159"/>
      <c r="Q75" s="7" t="s">
        <v>73</v>
      </c>
      <c r="R75" s="163"/>
      <c r="S75" s="164"/>
      <c r="T75" s="165"/>
      <c r="U75" s="158">
        <v>1</v>
      </c>
      <c r="V75" s="159">
        <v>1</v>
      </c>
      <c r="W75" s="7" t="s">
        <v>73</v>
      </c>
      <c r="X75" s="158"/>
      <c r="Y75" s="159"/>
      <c r="Z75" s="6" t="s">
        <v>73</v>
      </c>
      <c r="AA75" s="8" t="s">
        <v>132</v>
      </c>
      <c r="AB75" s="9"/>
      <c r="AE75" s="3" t="str">
        <f t="shared" si="4"/>
        <v/>
      </c>
      <c r="AF75" s="3" t="str">
        <f t="shared" si="5"/>
        <v/>
      </c>
      <c r="AG75" s="3"/>
    </row>
    <row r="76" spans="1:33">
      <c r="A76" s="2">
        <v>71</v>
      </c>
      <c r="B76" s="158" t="s">
        <v>98</v>
      </c>
      <c r="C76" s="166" t="s">
        <v>98</v>
      </c>
      <c r="D76" s="167"/>
      <c r="E76" s="168"/>
      <c r="F76" s="168"/>
      <c r="G76" s="168"/>
      <c r="H76" s="169"/>
      <c r="I76" s="163"/>
      <c r="J76" s="164"/>
      <c r="K76" s="165"/>
      <c r="L76" s="158"/>
      <c r="M76" s="159"/>
      <c r="N76" s="6" t="s">
        <v>73</v>
      </c>
      <c r="O76" s="158"/>
      <c r="P76" s="159"/>
      <c r="Q76" s="7" t="s">
        <v>73</v>
      </c>
      <c r="R76" s="163"/>
      <c r="S76" s="164"/>
      <c r="T76" s="165"/>
      <c r="U76" s="158">
        <v>1</v>
      </c>
      <c r="V76" s="159">
        <v>1</v>
      </c>
      <c r="W76" s="7" t="s">
        <v>73</v>
      </c>
      <c r="X76" s="158"/>
      <c r="Y76" s="159"/>
      <c r="Z76" s="6" t="s">
        <v>73</v>
      </c>
      <c r="AA76" s="8" t="s">
        <v>132</v>
      </c>
      <c r="AB76" s="9"/>
      <c r="AE76" s="3" t="str">
        <f t="shared" si="4"/>
        <v/>
      </c>
      <c r="AF76" s="3" t="str">
        <f t="shared" si="5"/>
        <v/>
      </c>
      <c r="AG76" s="3"/>
    </row>
    <row r="77" spans="1:33">
      <c r="A77" s="2">
        <v>72</v>
      </c>
      <c r="B77" s="158" t="s">
        <v>98</v>
      </c>
      <c r="C77" s="166" t="s">
        <v>98</v>
      </c>
      <c r="D77" s="167"/>
      <c r="E77" s="168"/>
      <c r="F77" s="168"/>
      <c r="G77" s="168"/>
      <c r="H77" s="169"/>
      <c r="I77" s="163"/>
      <c r="J77" s="164"/>
      <c r="K77" s="165"/>
      <c r="L77" s="158"/>
      <c r="M77" s="159"/>
      <c r="N77" s="6" t="s">
        <v>73</v>
      </c>
      <c r="O77" s="158"/>
      <c r="P77" s="159"/>
      <c r="Q77" s="7" t="s">
        <v>73</v>
      </c>
      <c r="R77" s="163"/>
      <c r="S77" s="164"/>
      <c r="T77" s="165"/>
      <c r="U77" s="158">
        <v>1</v>
      </c>
      <c r="V77" s="159">
        <v>1</v>
      </c>
      <c r="W77" s="7" t="s">
        <v>73</v>
      </c>
      <c r="X77" s="158"/>
      <c r="Y77" s="159"/>
      <c r="Z77" s="6" t="s">
        <v>73</v>
      </c>
      <c r="AA77" s="8" t="s">
        <v>132</v>
      </c>
      <c r="AB77" s="9"/>
      <c r="AE77" s="3" t="str">
        <f t="shared" si="4"/>
        <v/>
      </c>
      <c r="AF77" s="3" t="str">
        <f t="shared" si="5"/>
        <v/>
      </c>
      <c r="AG77" s="3"/>
    </row>
    <row r="78" spans="1:33">
      <c r="A78" s="2">
        <v>73</v>
      </c>
      <c r="B78" s="158" t="s">
        <v>98</v>
      </c>
      <c r="C78" s="166" t="s">
        <v>98</v>
      </c>
      <c r="D78" s="167"/>
      <c r="E78" s="168"/>
      <c r="F78" s="168"/>
      <c r="G78" s="168"/>
      <c r="H78" s="169"/>
      <c r="I78" s="163"/>
      <c r="J78" s="164"/>
      <c r="K78" s="165"/>
      <c r="L78" s="158"/>
      <c r="M78" s="159"/>
      <c r="N78" s="6" t="s">
        <v>73</v>
      </c>
      <c r="O78" s="158"/>
      <c r="P78" s="159"/>
      <c r="Q78" s="7" t="s">
        <v>73</v>
      </c>
      <c r="R78" s="163"/>
      <c r="S78" s="164"/>
      <c r="T78" s="165"/>
      <c r="U78" s="158">
        <v>1</v>
      </c>
      <c r="V78" s="159">
        <v>1</v>
      </c>
      <c r="W78" s="7" t="s">
        <v>73</v>
      </c>
      <c r="X78" s="158"/>
      <c r="Y78" s="159"/>
      <c r="Z78" s="6" t="s">
        <v>73</v>
      </c>
      <c r="AA78" s="8" t="s">
        <v>132</v>
      </c>
      <c r="AB78" s="9"/>
      <c r="AE78" s="3" t="str">
        <f t="shared" si="4"/>
        <v/>
      </c>
      <c r="AF78" s="3" t="str">
        <f t="shared" si="5"/>
        <v/>
      </c>
      <c r="AG78" s="3"/>
    </row>
    <row r="79" spans="1:33">
      <c r="A79" s="2">
        <v>74</v>
      </c>
      <c r="B79" s="158" t="s">
        <v>98</v>
      </c>
      <c r="C79" s="166" t="s">
        <v>98</v>
      </c>
      <c r="D79" s="167"/>
      <c r="E79" s="168"/>
      <c r="F79" s="168"/>
      <c r="G79" s="168"/>
      <c r="H79" s="169"/>
      <c r="I79" s="163"/>
      <c r="J79" s="164"/>
      <c r="K79" s="165"/>
      <c r="L79" s="158"/>
      <c r="M79" s="159"/>
      <c r="N79" s="6" t="s">
        <v>73</v>
      </c>
      <c r="O79" s="158"/>
      <c r="P79" s="159"/>
      <c r="Q79" s="7" t="s">
        <v>73</v>
      </c>
      <c r="R79" s="163"/>
      <c r="S79" s="164"/>
      <c r="T79" s="165"/>
      <c r="U79" s="158">
        <v>1</v>
      </c>
      <c r="V79" s="159">
        <v>1</v>
      </c>
      <c r="W79" s="7" t="s">
        <v>73</v>
      </c>
      <c r="X79" s="158"/>
      <c r="Y79" s="159"/>
      <c r="Z79" s="6" t="s">
        <v>73</v>
      </c>
      <c r="AA79" s="8" t="s">
        <v>132</v>
      </c>
      <c r="AB79" s="9"/>
      <c r="AE79" s="3" t="str">
        <f t="shared" si="4"/>
        <v/>
      </c>
      <c r="AF79" s="3" t="str">
        <f t="shared" si="5"/>
        <v/>
      </c>
      <c r="AG79" s="3"/>
    </row>
    <row r="80" spans="1:33">
      <c r="A80" s="2">
        <v>75</v>
      </c>
      <c r="B80" s="158" t="s">
        <v>96</v>
      </c>
      <c r="C80" s="166" t="s">
        <v>96</v>
      </c>
      <c r="D80" s="167"/>
      <c r="E80" s="168"/>
      <c r="F80" s="168"/>
      <c r="G80" s="168"/>
      <c r="H80" s="169"/>
      <c r="I80" s="163"/>
      <c r="J80" s="164"/>
      <c r="K80" s="165"/>
      <c r="L80" s="158"/>
      <c r="M80" s="159"/>
      <c r="N80" s="6" t="s">
        <v>73</v>
      </c>
      <c r="O80" s="158"/>
      <c r="P80" s="159"/>
      <c r="Q80" s="7" t="s">
        <v>73</v>
      </c>
      <c r="R80" s="163"/>
      <c r="S80" s="164"/>
      <c r="T80" s="165"/>
      <c r="U80" s="158">
        <v>1</v>
      </c>
      <c r="V80" s="159">
        <v>1</v>
      </c>
      <c r="W80" s="7" t="s">
        <v>73</v>
      </c>
      <c r="X80" s="158"/>
      <c r="Y80" s="159"/>
      <c r="Z80" s="6" t="s">
        <v>73</v>
      </c>
      <c r="AA80" s="8" t="s">
        <v>132</v>
      </c>
      <c r="AB80" s="9"/>
      <c r="AE80" s="3" t="str">
        <f t="shared" si="4"/>
        <v/>
      </c>
      <c r="AF80" s="3" t="str">
        <f t="shared" si="5"/>
        <v/>
      </c>
      <c r="AG80" s="3"/>
    </row>
    <row r="81" spans="1:33">
      <c r="A81" s="2">
        <v>76</v>
      </c>
      <c r="B81" s="158" t="s">
        <v>98</v>
      </c>
      <c r="C81" s="166" t="s">
        <v>98</v>
      </c>
      <c r="D81" s="167"/>
      <c r="E81" s="168"/>
      <c r="F81" s="168"/>
      <c r="G81" s="168"/>
      <c r="H81" s="169"/>
      <c r="I81" s="163"/>
      <c r="J81" s="164"/>
      <c r="K81" s="165"/>
      <c r="L81" s="158"/>
      <c r="M81" s="159"/>
      <c r="N81" s="6" t="s">
        <v>73</v>
      </c>
      <c r="O81" s="158"/>
      <c r="P81" s="159"/>
      <c r="Q81" s="7" t="s">
        <v>73</v>
      </c>
      <c r="R81" s="163"/>
      <c r="S81" s="164"/>
      <c r="T81" s="165"/>
      <c r="U81" s="158">
        <v>1</v>
      </c>
      <c r="V81" s="159">
        <v>1</v>
      </c>
      <c r="W81" s="7" t="s">
        <v>73</v>
      </c>
      <c r="X81" s="158"/>
      <c r="Y81" s="159"/>
      <c r="Z81" s="6" t="s">
        <v>73</v>
      </c>
      <c r="AA81" s="8" t="s">
        <v>132</v>
      </c>
      <c r="AB81" s="9"/>
      <c r="AE81" s="3" t="str">
        <f t="shared" si="4"/>
        <v/>
      </c>
      <c r="AF81" s="3" t="str">
        <f t="shared" si="5"/>
        <v/>
      </c>
      <c r="AG81" s="3"/>
    </row>
    <row r="82" spans="1:33">
      <c r="A82" s="2">
        <v>77</v>
      </c>
      <c r="B82" s="158" t="s">
        <v>98</v>
      </c>
      <c r="C82" s="166" t="s">
        <v>98</v>
      </c>
      <c r="D82" s="167"/>
      <c r="E82" s="168"/>
      <c r="F82" s="168"/>
      <c r="G82" s="168"/>
      <c r="H82" s="169"/>
      <c r="I82" s="163"/>
      <c r="J82" s="164"/>
      <c r="K82" s="165"/>
      <c r="L82" s="158"/>
      <c r="M82" s="159"/>
      <c r="N82" s="6" t="s">
        <v>73</v>
      </c>
      <c r="O82" s="158"/>
      <c r="P82" s="159"/>
      <c r="Q82" s="7" t="s">
        <v>73</v>
      </c>
      <c r="R82" s="163"/>
      <c r="S82" s="164"/>
      <c r="T82" s="165"/>
      <c r="U82" s="158">
        <v>1</v>
      </c>
      <c r="V82" s="159">
        <v>1</v>
      </c>
      <c r="W82" s="7" t="s">
        <v>73</v>
      </c>
      <c r="X82" s="158"/>
      <c r="Y82" s="159"/>
      <c r="Z82" s="6" t="s">
        <v>73</v>
      </c>
      <c r="AA82" s="8" t="s">
        <v>132</v>
      </c>
      <c r="AB82" s="9"/>
      <c r="AE82" s="3" t="str">
        <f t="shared" si="4"/>
        <v/>
      </c>
      <c r="AF82" s="3" t="str">
        <f t="shared" si="5"/>
        <v/>
      </c>
      <c r="AG82" s="3"/>
    </row>
    <row r="83" spans="1:33">
      <c r="A83" s="2">
        <v>78</v>
      </c>
      <c r="B83" s="158" t="s">
        <v>78</v>
      </c>
      <c r="C83" s="166" t="s">
        <v>78</v>
      </c>
      <c r="D83" s="167"/>
      <c r="E83" s="168"/>
      <c r="F83" s="168"/>
      <c r="G83" s="168"/>
      <c r="H83" s="169"/>
      <c r="I83" s="163" t="s">
        <v>125</v>
      </c>
      <c r="J83" s="164" t="s">
        <v>125</v>
      </c>
      <c r="K83" s="165" t="s">
        <v>125</v>
      </c>
      <c r="L83" s="158">
        <v>2</v>
      </c>
      <c r="M83" s="159">
        <v>2</v>
      </c>
      <c r="N83" s="6" t="s">
        <v>73</v>
      </c>
      <c r="O83" s="158"/>
      <c r="P83" s="159"/>
      <c r="Q83" s="7" t="s">
        <v>73</v>
      </c>
      <c r="R83" s="163" t="s">
        <v>125</v>
      </c>
      <c r="S83" s="164" t="s">
        <v>125</v>
      </c>
      <c r="T83" s="165" t="s">
        <v>125</v>
      </c>
      <c r="U83" s="158">
        <v>2</v>
      </c>
      <c r="V83" s="159">
        <v>2</v>
      </c>
      <c r="W83" s="7" t="s">
        <v>73</v>
      </c>
      <c r="X83" s="158"/>
      <c r="Y83" s="159"/>
      <c r="Z83" s="6" t="s">
        <v>73</v>
      </c>
      <c r="AA83" s="8" t="s">
        <v>132</v>
      </c>
      <c r="AB83" s="9"/>
      <c r="AE83" s="3" t="str">
        <f t="shared" si="4"/>
        <v/>
      </c>
      <c r="AF83" s="3" t="str">
        <f t="shared" si="5"/>
        <v/>
      </c>
      <c r="AG83" s="3"/>
    </row>
    <row r="84" spans="1:33">
      <c r="A84" s="2">
        <v>79</v>
      </c>
      <c r="B84" s="158" t="s">
        <v>78</v>
      </c>
      <c r="C84" s="166" t="s">
        <v>78</v>
      </c>
      <c r="D84" s="167"/>
      <c r="E84" s="168"/>
      <c r="F84" s="168"/>
      <c r="G84" s="168"/>
      <c r="H84" s="169"/>
      <c r="I84" s="163" t="s">
        <v>79</v>
      </c>
      <c r="J84" s="164" t="s">
        <v>79</v>
      </c>
      <c r="K84" s="165" t="s">
        <v>79</v>
      </c>
      <c r="L84" s="158"/>
      <c r="M84" s="159"/>
      <c r="N84" s="6" t="s">
        <v>73</v>
      </c>
      <c r="O84" s="158">
        <v>1</v>
      </c>
      <c r="P84" s="159">
        <v>1</v>
      </c>
      <c r="Q84" s="7" t="s">
        <v>73</v>
      </c>
      <c r="R84" s="163" t="s">
        <v>79</v>
      </c>
      <c r="S84" s="164" t="s">
        <v>79</v>
      </c>
      <c r="T84" s="165" t="s">
        <v>79</v>
      </c>
      <c r="U84" s="158"/>
      <c r="V84" s="159"/>
      <c r="W84" s="7" t="s">
        <v>73</v>
      </c>
      <c r="X84" s="158">
        <v>1</v>
      </c>
      <c r="Y84" s="159">
        <v>1</v>
      </c>
      <c r="Z84" s="6" t="s">
        <v>73</v>
      </c>
      <c r="AA84" s="8" t="s">
        <v>132</v>
      </c>
      <c r="AB84" s="9"/>
      <c r="AE84" s="3" t="str">
        <f t="shared" si="4"/>
        <v/>
      </c>
      <c r="AF84" s="3" t="str">
        <f t="shared" si="5"/>
        <v/>
      </c>
      <c r="AG84" s="3"/>
    </row>
    <row r="85" spans="1:33">
      <c r="A85" s="2">
        <v>80</v>
      </c>
      <c r="B85" s="158"/>
      <c r="C85" s="166"/>
      <c r="D85" s="158"/>
      <c r="E85" s="159"/>
      <c r="F85" s="159"/>
      <c r="G85" s="159"/>
      <c r="H85" s="166"/>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6"/>
      <c r="D86" s="158"/>
      <c r="E86" s="159"/>
      <c r="F86" s="159"/>
      <c r="G86" s="159"/>
      <c r="H86" s="166"/>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6"/>
      <c r="D87" s="158"/>
      <c r="E87" s="159"/>
      <c r="F87" s="159"/>
      <c r="G87" s="159"/>
      <c r="H87" s="166"/>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6"/>
      <c r="D88" s="158"/>
      <c r="E88" s="159"/>
      <c r="F88" s="159"/>
      <c r="G88" s="159"/>
      <c r="H88" s="166"/>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6"/>
      <c r="D89" s="158"/>
      <c r="E89" s="159"/>
      <c r="F89" s="159"/>
      <c r="G89" s="159"/>
      <c r="H89" s="166"/>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6"/>
      <c r="D90" s="158"/>
      <c r="E90" s="159"/>
      <c r="F90" s="159"/>
      <c r="G90" s="159"/>
      <c r="H90" s="166"/>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6"/>
      <c r="D91" s="158"/>
      <c r="E91" s="159"/>
      <c r="F91" s="159"/>
      <c r="G91" s="159"/>
      <c r="H91" s="166"/>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6"/>
      <c r="D92" s="158"/>
      <c r="E92" s="159"/>
      <c r="F92" s="159"/>
      <c r="G92" s="159"/>
      <c r="H92" s="166"/>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6"/>
      <c r="D93" s="158"/>
      <c r="E93" s="159"/>
      <c r="F93" s="159"/>
      <c r="G93" s="159"/>
      <c r="H93" s="166"/>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6"/>
      <c r="D94" s="158"/>
      <c r="E94" s="159"/>
      <c r="F94" s="159"/>
      <c r="G94" s="159"/>
      <c r="H94" s="166"/>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6"/>
      <c r="D95" s="158"/>
      <c r="E95" s="159"/>
      <c r="F95" s="159"/>
      <c r="G95" s="159"/>
      <c r="H95" s="166"/>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6"/>
      <c r="D96" s="158"/>
      <c r="E96" s="159"/>
      <c r="F96" s="159"/>
      <c r="G96" s="159"/>
      <c r="H96" s="166"/>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6"/>
      <c r="D97" s="158"/>
      <c r="E97" s="159"/>
      <c r="F97" s="159"/>
      <c r="G97" s="159"/>
      <c r="H97" s="166"/>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6"/>
      <c r="D98" s="158"/>
      <c r="E98" s="159"/>
      <c r="F98" s="159"/>
      <c r="G98" s="159"/>
      <c r="H98" s="166"/>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6"/>
      <c r="D99" s="158"/>
      <c r="E99" s="159"/>
      <c r="F99" s="159"/>
      <c r="G99" s="159"/>
      <c r="H99" s="166"/>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6"/>
      <c r="D100" s="158"/>
      <c r="E100" s="159"/>
      <c r="F100" s="159"/>
      <c r="G100" s="159"/>
      <c r="H100" s="166"/>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6"/>
      <c r="D101" s="158"/>
      <c r="E101" s="159"/>
      <c r="F101" s="159"/>
      <c r="G101" s="159"/>
      <c r="H101" s="166"/>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6"/>
      <c r="D102" s="158"/>
      <c r="E102" s="159"/>
      <c r="F102" s="159"/>
      <c r="G102" s="159"/>
      <c r="H102" s="166"/>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6"/>
      <c r="D103" s="158"/>
      <c r="E103" s="159"/>
      <c r="F103" s="159"/>
      <c r="G103" s="159"/>
      <c r="H103" s="166"/>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6"/>
      <c r="D104" s="158"/>
      <c r="E104" s="159"/>
      <c r="F104" s="159"/>
      <c r="G104" s="159"/>
      <c r="H104" s="166"/>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6"/>
      <c r="D105" s="158"/>
      <c r="E105" s="159"/>
      <c r="F105" s="159"/>
      <c r="G105" s="159"/>
      <c r="H105" s="166"/>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6"/>
      <c r="D106" s="158"/>
      <c r="E106" s="159"/>
      <c r="F106" s="159"/>
      <c r="G106" s="159"/>
      <c r="H106" s="166"/>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6"/>
      <c r="D107" s="158"/>
      <c r="E107" s="159"/>
      <c r="F107" s="159"/>
      <c r="G107" s="159"/>
      <c r="H107" s="166"/>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6"/>
      <c r="D108" s="158"/>
      <c r="E108" s="159"/>
      <c r="F108" s="159"/>
      <c r="G108" s="159"/>
      <c r="H108" s="166"/>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6"/>
      <c r="D109" s="158"/>
      <c r="E109" s="159"/>
      <c r="F109" s="159"/>
      <c r="G109" s="159"/>
      <c r="H109" s="166"/>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6"/>
      <c r="D110" s="158"/>
      <c r="E110" s="159"/>
      <c r="F110" s="159"/>
      <c r="G110" s="159"/>
      <c r="H110" s="166"/>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6"/>
      <c r="D111" s="158"/>
      <c r="E111" s="159"/>
      <c r="F111" s="159"/>
      <c r="G111" s="159"/>
      <c r="H111" s="166"/>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6"/>
      <c r="D112" s="158"/>
      <c r="E112" s="159"/>
      <c r="F112" s="159"/>
      <c r="G112" s="159"/>
      <c r="H112" s="166"/>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6"/>
      <c r="D113" s="158"/>
      <c r="E113" s="159"/>
      <c r="F113" s="159"/>
      <c r="G113" s="159"/>
      <c r="H113" s="166"/>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6"/>
      <c r="D114" s="158"/>
      <c r="E114" s="159"/>
      <c r="F114" s="159"/>
      <c r="G114" s="159"/>
      <c r="H114" s="166"/>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6"/>
      <c r="D115" s="158"/>
      <c r="E115" s="159"/>
      <c r="F115" s="159"/>
      <c r="G115" s="159"/>
      <c r="H115" s="166"/>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6"/>
      <c r="D116" s="158"/>
      <c r="E116" s="159"/>
      <c r="F116" s="159"/>
      <c r="G116" s="159"/>
      <c r="H116" s="166"/>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6"/>
      <c r="D117" s="158"/>
      <c r="E117" s="159"/>
      <c r="F117" s="159"/>
      <c r="G117" s="159"/>
      <c r="H117" s="166"/>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6"/>
      <c r="D118" s="158"/>
      <c r="E118" s="159"/>
      <c r="F118" s="159"/>
      <c r="G118" s="159"/>
      <c r="H118" s="166"/>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6"/>
      <c r="D119" s="158"/>
      <c r="E119" s="159"/>
      <c r="F119" s="159"/>
      <c r="G119" s="159"/>
      <c r="H119" s="166"/>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6"/>
      <c r="D120" s="158"/>
      <c r="E120" s="159"/>
      <c r="F120" s="159"/>
      <c r="G120" s="159"/>
      <c r="H120" s="166"/>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6"/>
      <c r="D121" s="158"/>
      <c r="E121" s="159"/>
      <c r="F121" s="159"/>
      <c r="G121" s="159"/>
      <c r="H121" s="166"/>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6"/>
      <c r="D122" s="158"/>
      <c r="E122" s="159"/>
      <c r="F122" s="159"/>
      <c r="G122" s="159"/>
      <c r="H122" s="166"/>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6"/>
      <c r="D123" s="158"/>
      <c r="E123" s="159"/>
      <c r="F123" s="159"/>
      <c r="G123" s="159"/>
      <c r="H123" s="166"/>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6"/>
      <c r="D124" s="158"/>
      <c r="E124" s="159"/>
      <c r="F124" s="159"/>
      <c r="G124" s="159"/>
      <c r="H124" s="166"/>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6"/>
      <c r="D125" s="158"/>
      <c r="E125" s="159"/>
      <c r="F125" s="159"/>
      <c r="G125" s="159"/>
      <c r="H125" s="166"/>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6"/>
      <c r="D126" s="158"/>
      <c r="E126" s="159"/>
      <c r="F126" s="159"/>
      <c r="G126" s="159"/>
      <c r="H126" s="166"/>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6"/>
      <c r="D127" s="158"/>
      <c r="E127" s="159"/>
      <c r="F127" s="159"/>
      <c r="G127" s="159"/>
      <c r="H127" s="166"/>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6"/>
      <c r="D128" s="158"/>
      <c r="E128" s="159"/>
      <c r="F128" s="159"/>
      <c r="G128" s="159"/>
      <c r="H128" s="166"/>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6"/>
      <c r="D129" s="158"/>
      <c r="E129" s="159"/>
      <c r="F129" s="159"/>
      <c r="G129" s="159"/>
      <c r="H129" s="166"/>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6"/>
      <c r="D130" s="158"/>
      <c r="E130" s="159"/>
      <c r="F130" s="159"/>
      <c r="G130" s="159"/>
      <c r="H130" s="166"/>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6"/>
      <c r="D131" s="158"/>
      <c r="E131" s="159"/>
      <c r="F131" s="159"/>
      <c r="G131" s="159"/>
      <c r="H131" s="166"/>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6"/>
      <c r="D132" s="158"/>
      <c r="E132" s="159"/>
      <c r="F132" s="159"/>
      <c r="G132" s="159"/>
      <c r="H132" s="166"/>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6"/>
      <c r="D133" s="158"/>
      <c r="E133" s="159"/>
      <c r="F133" s="159"/>
      <c r="G133" s="159"/>
      <c r="H133" s="166"/>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6"/>
      <c r="D134" s="158"/>
      <c r="E134" s="159"/>
      <c r="F134" s="159"/>
      <c r="G134" s="159"/>
      <c r="H134" s="166"/>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6"/>
      <c r="D135" s="158"/>
      <c r="E135" s="159"/>
      <c r="F135" s="159"/>
      <c r="G135" s="159"/>
      <c r="H135" s="166"/>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6"/>
      <c r="D136" s="158"/>
      <c r="E136" s="159"/>
      <c r="F136" s="159"/>
      <c r="G136" s="159"/>
      <c r="H136" s="166"/>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6"/>
      <c r="D137" s="158"/>
      <c r="E137" s="159"/>
      <c r="F137" s="159"/>
      <c r="G137" s="159"/>
      <c r="H137" s="166"/>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6"/>
      <c r="D138" s="158"/>
      <c r="E138" s="159"/>
      <c r="F138" s="159"/>
      <c r="G138" s="159"/>
      <c r="H138" s="166"/>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6"/>
      <c r="D139" s="158"/>
      <c r="E139" s="159"/>
      <c r="F139" s="159"/>
      <c r="G139" s="159"/>
      <c r="H139" s="166"/>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6"/>
      <c r="D140" s="158"/>
      <c r="E140" s="159"/>
      <c r="F140" s="159"/>
      <c r="G140" s="159"/>
      <c r="H140" s="166"/>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6"/>
      <c r="D141" s="158"/>
      <c r="E141" s="159"/>
      <c r="F141" s="159"/>
      <c r="G141" s="159"/>
      <c r="H141" s="166"/>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6"/>
      <c r="D142" s="158"/>
      <c r="E142" s="159"/>
      <c r="F142" s="159"/>
      <c r="G142" s="159"/>
      <c r="H142" s="166"/>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6"/>
      <c r="D143" s="158"/>
      <c r="E143" s="159"/>
      <c r="F143" s="159"/>
      <c r="G143" s="159"/>
      <c r="H143" s="166"/>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6"/>
      <c r="D144" s="158"/>
      <c r="E144" s="159"/>
      <c r="F144" s="159"/>
      <c r="G144" s="159"/>
      <c r="H144" s="166"/>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6"/>
      <c r="D145" s="158"/>
      <c r="E145" s="159"/>
      <c r="F145" s="159"/>
      <c r="G145" s="159"/>
      <c r="H145" s="166"/>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6"/>
      <c r="D146" s="158"/>
      <c r="E146" s="159"/>
      <c r="F146" s="159"/>
      <c r="G146" s="159"/>
      <c r="H146" s="166"/>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6"/>
      <c r="D147" s="158"/>
      <c r="E147" s="159"/>
      <c r="F147" s="159"/>
      <c r="G147" s="159"/>
      <c r="H147" s="166"/>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6"/>
      <c r="D148" s="158"/>
      <c r="E148" s="159"/>
      <c r="F148" s="159"/>
      <c r="G148" s="159"/>
      <c r="H148" s="166"/>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6"/>
      <c r="D149" s="158"/>
      <c r="E149" s="159"/>
      <c r="F149" s="159"/>
      <c r="G149" s="159"/>
      <c r="H149" s="166"/>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6"/>
      <c r="D150" s="158"/>
      <c r="E150" s="159"/>
      <c r="F150" s="159"/>
      <c r="G150" s="159"/>
      <c r="H150" s="166"/>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6"/>
      <c r="D151" s="158"/>
      <c r="E151" s="159"/>
      <c r="F151" s="159"/>
      <c r="G151" s="159"/>
      <c r="H151" s="166"/>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6"/>
      <c r="D152" s="158"/>
      <c r="E152" s="159"/>
      <c r="F152" s="159"/>
      <c r="G152" s="159"/>
      <c r="H152" s="166"/>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6"/>
      <c r="D153" s="158"/>
      <c r="E153" s="159"/>
      <c r="F153" s="159"/>
      <c r="G153" s="159"/>
      <c r="H153" s="166"/>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6"/>
      <c r="D154" s="158"/>
      <c r="E154" s="159"/>
      <c r="F154" s="159"/>
      <c r="G154" s="159"/>
      <c r="H154" s="166"/>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6"/>
      <c r="D155" s="158"/>
      <c r="E155" s="159"/>
      <c r="F155" s="159"/>
      <c r="G155" s="159"/>
      <c r="H155" s="166"/>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6"/>
      <c r="D156" s="158"/>
      <c r="E156" s="159"/>
      <c r="F156" s="159"/>
      <c r="G156" s="159"/>
      <c r="H156" s="166"/>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6"/>
      <c r="D157" s="158"/>
      <c r="E157" s="159"/>
      <c r="F157" s="159"/>
      <c r="G157" s="159"/>
      <c r="H157" s="166"/>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6"/>
      <c r="D158" s="158"/>
      <c r="E158" s="159"/>
      <c r="F158" s="159"/>
      <c r="G158" s="159"/>
      <c r="H158" s="166"/>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6"/>
      <c r="D159" s="158"/>
      <c r="E159" s="159"/>
      <c r="F159" s="159"/>
      <c r="G159" s="159"/>
      <c r="H159" s="166"/>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6"/>
      <c r="D160" s="158"/>
      <c r="E160" s="159"/>
      <c r="F160" s="159"/>
      <c r="G160" s="159"/>
      <c r="H160" s="166"/>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6"/>
      <c r="D161" s="158"/>
      <c r="E161" s="159"/>
      <c r="F161" s="159"/>
      <c r="G161" s="159"/>
      <c r="H161" s="166"/>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6"/>
      <c r="D162" s="158"/>
      <c r="E162" s="159"/>
      <c r="F162" s="159"/>
      <c r="G162" s="159"/>
      <c r="H162" s="166"/>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6"/>
      <c r="D163" s="158"/>
      <c r="E163" s="159"/>
      <c r="F163" s="159"/>
      <c r="G163" s="159"/>
      <c r="H163" s="166"/>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6"/>
      <c r="D164" s="158"/>
      <c r="E164" s="159"/>
      <c r="F164" s="159"/>
      <c r="G164" s="159"/>
      <c r="H164" s="166"/>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6"/>
      <c r="D165" s="158"/>
      <c r="E165" s="159"/>
      <c r="F165" s="159"/>
      <c r="G165" s="159"/>
      <c r="H165" s="166"/>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6"/>
      <c r="D166" s="158"/>
      <c r="E166" s="159"/>
      <c r="F166" s="159"/>
      <c r="G166" s="159"/>
      <c r="H166" s="166"/>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6"/>
      <c r="D167" s="158"/>
      <c r="E167" s="159"/>
      <c r="F167" s="159"/>
      <c r="G167" s="159"/>
      <c r="H167" s="166"/>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6"/>
      <c r="D168" s="158"/>
      <c r="E168" s="159"/>
      <c r="F168" s="159"/>
      <c r="G168" s="159"/>
      <c r="H168" s="166"/>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6"/>
      <c r="D169" s="158"/>
      <c r="E169" s="159"/>
      <c r="F169" s="159"/>
      <c r="G169" s="159"/>
      <c r="H169" s="166"/>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6"/>
      <c r="D170" s="158"/>
      <c r="E170" s="159"/>
      <c r="F170" s="159"/>
      <c r="G170" s="159"/>
      <c r="H170" s="166"/>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6"/>
      <c r="D171" s="158"/>
      <c r="E171" s="159"/>
      <c r="F171" s="159"/>
      <c r="G171" s="159"/>
      <c r="H171" s="166"/>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6"/>
      <c r="D172" s="158"/>
      <c r="E172" s="159"/>
      <c r="F172" s="159"/>
      <c r="G172" s="159"/>
      <c r="H172" s="166"/>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6"/>
      <c r="D173" s="158"/>
      <c r="E173" s="159"/>
      <c r="F173" s="159"/>
      <c r="G173" s="159"/>
      <c r="H173" s="166"/>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6"/>
      <c r="D174" s="158"/>
      <c r="E174" s="159"/>
      <c r="F174" s="159"/>
      <c r="G174" s="159"/>
      <c r="H174" s="166"/>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6"/>
      <c r="D175" s="158"/>
      <c r="E175" s="159"/>
      <c r="F175" s="159"/>
      <c r="G175" s="159"/>
      <c r="H175" s="166"/>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6"/>
      <c r="D176" s="158"/>
      <c r="E176" s="159"/>
      <c r="F176" s="159"/>
      <c r="G176" s="159"/>
      <c r="H176" s="166"/>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6"/>
      <c r="D177" s="158"/>
      <c r="E177" s="159"/>
      <c r="F177" s="159"/>
      <c r="G177" s="159"/>
      <c r="H177" s="166"/>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6"/>
      <c r="D178" s="158"/>
      <c r="E178" s="159"/>
      <c r="F178" s="159"/>
      <c r="G178" s="159"/>
      <c r="H178" s="166"/>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6"/>
      <c r="D179" s="158"/>
      <c r="E179" s="159"/>
      <c r="F179" s="159"/>
      <c r="G179" s="159"/>
      <c r="H179" s="166"/>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6"/>
      <c r="D180" s="158"/>
      <c r="E180" s="159"/>
      <c r="F180" s="159"/>
      <c r="G180" s="159"/>
      <c r="H180" s="166"/>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6"/>
      <c r="D181" s="158"/>
      <c r="E181" s="159"/>
      <c r="F181" s="159"/>
      <c r="G181" s="159"/>
      <c r="H181" s="166"/>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6"/>
      <c r="D182" s="158"/>
      <c r="E182" s="159"/>
      <c r="F182" s="159"/>
      <c r="G182" s="159"/>
      <c r="H182" s="166"/>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6"/>
      <c r="D183" s="158"/>
      <c r="E183" s="159"/>
      <c r="F183" s="159"/>
      <c r="G183" s="159"/>
      <c r="H183" s="166"/>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6"/>
      <c r="D184" s="158"/>
      <c r="E184" s="159"/>
      <c r="F184" s="159"/>
      <c r="G184" s="159"/>
      <c r="H184" s="166"/>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6"/>
      <c r="D185" s="158"/>
      <c r="E185" s="159"/>
      <c r="F185" s="159"/>
      <c r="G185" s="159"/>
      <c r="H185" s="166"/>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6"/>
      <c r="D186" s="158"/>
      <c r="E186" s="159"/>
      <c r="F186" s="159"/>
      <c r="G186" s="159"/>
      <c r="H186" s="166"/>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6"/>
      <c r="D187" s="158"/>
      <c r="E187" s="159"/>
      <c r="F187" s="159"/>
      <c r="G187" s="159"/>
      <c r="H187" s="166"/>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6"/>
      <c r="D188" s="158"/>
      <c r="E188" s="159"/>
      <c r="F188" s="159"/>
      <c r="G188" s="159"/>
      <c r="H188" s="166"/>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6"/>
      <c r="D189" s="158"/>
      <c r="E189" s="159"/>
      <c r="F189" s="159"/>
      <c r="G189" s="159"/>
      <c r="H189" s="166"/>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6"/>
      <c r="D190" s="158"/>
      <c r="E190" s="159"/>
      <c r="F190" s="159"/>
      <c r="G190" s="159"/>
      <c r="H190" s="166"/>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6"/>
      <c r="D191" s="158"/>
      <c r="E191" s="159"/>
      <c r="F191" s="159"/>
      <c r="G191" s="159"/>
      <c r="H191" s="166"/>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6"/>
      <c r="D192" s="158"/>
      <c r="E192" s="159"/>
      <c r="F192" s="159"/>
      <c r="G192" s="159"/>
      <c r="H192" s="166"/>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6"/>
      <c r="D193" s="158"/>
      <c r="E193" s="159"/>
      <c r="F193" s="159"/>
      <c r="G193" s="159"/>
      <c r="H193" s="166"/>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6"/>
      <c r="D194" s="158"/>
      <c r="E194" s="159"/>
      <c r="F194" s="159"/>
      <c r="G194" s="159"/>
      <c r="H194" s="166"/>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6"/>
      <c r="D195" s="158"/>
      <c r="E195" s="159"/>
      <c r="F195" s="159"/>
      <c r="G195" s="159"/>
      <c r="H195" s="166"/>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6"/>
      <c r="D196" s="158"/>
      <c r="E196" s="159"/>
      <c r="F196" s="159"/>
      <c r="G196" s="159"/>
      <c r="H196" s="166"/>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6"/>
      <c r="D197" s="158"/>
      <c r="E197" s="159"/>
      <c r="F197" s="159"/>
      <c r="G197" s="159"/>
      <c r="H197" s="166"/>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6"/>
      <c r="D198" s="158"/>
      <c r="E198" s="159"/>
      <c r="F198" s="159"/>
      <c r="G198" s="159"/>
      <c r="H198" s="166"/>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6"/>
      <c r="D199" s="158"/>
      <c r="E199" s="159"/>
      <c r="F199" s="159"/>
      <c r="G199" s="159"/>
      <c r="H199" s="166"/>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6"/>
      <c r="D200" s="158"/>
      <c r="E200" s="159"/>
      <c r="F200" s="159"/>
      <c r="G200" s="159"/>
      <c r="H200" s="166"/>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6"/>
      <c r="D201" s="158"/>
      <c r="E201" s="159"/>
      <c r="F201" s="159"/>
      <c r="G201" s="159"/>
      <c r="H201" s="166"/>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6"/>
      <c r="D202" s="158"/>
      <c r="E202" s="159"/>
      <c r="F202" s="159"/>
      <c r="G202" s="159"/>
      <c r="H202" s="166"/>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6"/>
      <c r="D203" s="158"/>
      <c r="E203" s="159"/>
      <c r="F203" s="159"/>
      <c r="G203" s="159"/>
      <c r="H203" s="166"/>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6"/>
      <c r="D204" s="158"/>
      <c r="E204" s="159"/>
      <c r="F204" s="159"/>
      <c r="G204" s="159"/>
      <c r="H204" s="166"/>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6"/>
      <c r="D205" s="158"/>
      <c r="E205" s="159"/>
      <c r="F205" s="159"/>
      <c r="G205" s="159"/>
      <c r="H205" s="166"/>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6"/>
      <c r="D206" s="158"/>
      <c r="E206" s="159"/>
      <c r="F206" s="159"/>
      <c r="G206" s="159"/>
      <c r="H206" s="166"/>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6"/>
      <c r="D207" s="158"/>
      <c r="E207" s="159"/>
      <c r="F207" s="159"/>
      <c r="G207" s="159"/>
      <c r="H207" s="166"/>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6"/>
      <c r="D208" s="158"/>
      <c r="E208" s="159"/>
      <c r="F208" s="159"/>
      <c r="G208" s="159"/>
      <c r="H208" s="166"/>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6"/>
      <c r="D209" s="158"/>
      <c r="E209" s="159"/>
      <c r="F209" s="159"/>
      <c r="G209" s="159"/>
      <c r="H209" s="166"/>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6"/>
      <c r="D210" s="158"/>
      <c r="E210" s="159"/>
      <c r="F210" s="159"/>
      <c r="G210" s="159"/>
      <c r="H210" s="166"/>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6"/>
      <c r="D211" s="158"/>
      <c r="E211" s="159"/>
      <c r="F211" s="159"/>
      <c r="G211" s="159"/>
      <c r="H211" s="166"/>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6"/>
      <c r="D212" s="158"/>
      <c r="E212" s="159"/>
      <c r="F212" s="159"/>
      <c r="G212" s="159"/>
      <c r="H212" s="166"/>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6"/>
      <c r="D213" s="158"/>
      <c r="E213" s="159"/>
      <c r="F213" s="159"/>
      <c r="G213" s="159"/>
      <c r="H213" s="166"/>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6"/>
      <c r="D214" s="158"/>
      <c r="E214" s="159"/>
      <c r="F214" s="159"/>
      <c r="G214" s="159"/>
      <c r="H214" s="166"/>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6"/>
      <c r="D215" s="158"/>
      <c r="E215" s="159"/>
      <c r="F215" s="159"/>
      <c r="G215" s="159"/>
      <c r="H215" s="166"/>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6"/>
      <c r="D216" s="158"/>
      <c r="E216" s="159"/>
      <c r="F216" s="159"/>
      <c r="G216" s="159"/>
      <c r="H216" s="166"/>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6"/>
      <c r="D217" s="158"/>
      <c r="E217" s="159"/>
      <c r="F217" s="159"/>
      <c r="G217" s="159"/>
      <c r="H217" s="166"/>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6"/>
      <c r="D218" s="158"/>
      <c r="E218" s="159"/>
      <c r="F218" s="159"/>
      <c r="G218" s="159"/>
      <c r="H218" s="166"/>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6"/>
      <c r="D219" s="158"/>
      <c r="E219" s="159"/>
      <c r="F219" s="159"/>
      <c r="G219" s="159"/>
      <c r="H219" s="166"/>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6"/>
      <c r="D220" s="158"/>
      <c r="E220" s="159"/>
      <c r="F220" s="159"/>
      <c r="G220" s="159"/>
      <c r="H220" s="166"/>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6"/>
      <c r="D221" s="158"/>
      <c r="E221" s="159"/>
      <c r="F221" s="159"/>
      <c r="G221" s="159"/>
      <c r="H221" s="166"/>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6"/>
      <c r="D222" s="158"/>
      <c r="E222" s="159"/>
      <c r="F222" s="159"/>
      <c r="G222" s="159"/>
      <c r="H222" s="166"/>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6"/>
      <c r="D223" s="158"/>
      <c r="E223" s="159"/>
      <c r="F223" s="159"/>
      <c r="G223" s="159"/>
      <c r="H223" s="166"/>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6"/>
      <c r="D224" s="158"/>
      <c r="E224" s="159"/>
      <c r="F224" s="159"/>
      <c r="G224" s="159"/>
      <c r="H224" s="166"/>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6"/>
      <c r="D225" s="158"/>
      <c r="E225" s="159"/>
      <c r="F225" s="159"/>
      <c r="G225" s="159"/>
      <c r="H225" s="166"/>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6"/>
      <c r="D226" s="158"/>
      <c r="E226" s="159"/>
      <c r="F226" s="159"/>
      <c r="G226" s="159"/>
      <c r="H226" s="166"/>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6"/>
      <c r="D227" s="158"/>
      <c r="E227" s="159"/>
      <c r="F227" s="159"/>
      <c r="G227" s="159"/>
      <c r="H227" s="166"/>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6"/>
      <c r="D228" s="158"/>
      <c r="E228" s="159"/>
      <c r="F228" s="159"/>
      <c r="G228" s="159"/>
      <c r="H228" s="166"/>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6"/>
      <c r="D229" s="158"/>
      <c r="E229" s="159"/>
      <c r="F229" s="159"/>
      <c r="G229" s="159"/>
      <c r="H229" s="166"/>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6"/>
      <c r="D230" s="158"/>
      <c r="E230" s="159"/>
      <c r="F230" s="159"/>
      <c r="G230" s="159"/>
      <c r="H230" s="166"/>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6"/>
      <c r="D231" s="158"/>
      <c r="E231" s="159"/>
      <c r="F231" s="159"/>
      <c r="G231" s="159"/>
      <c r="H231" s="166"/>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6"/>
      <c r="D232" s="158"/>
      <c r="E232" s="159"/>
      <c r="F232" s="159"/>
      <c r="G232" s="159"/>
      <c r="H232" s="166"/>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6"/>
      <c r="D233" s="158"/>
      <c r="E233" s="159"/>
      <c r="F233" s="159"/>
      <c r="G233" s="159"/>
      <c r="H233" s="166"/>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6"/>
      <c r="D234" s="158"/>
      <c r="E234" s="159"/>
      <c r="F234" s="159"/>
      <c r="G234" s="159"/>
      <c r="H234" s="166"/>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6"/>
      <c r="D235" s="158"/>
      <c r="E235" s="159"/>
      <c r="F235" s="159"/>
      <c r="G235" s="159"/>
      <c r="H235" s="166"/>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6"/>
      <c r="D236" s="158"/>
      <c r="E236" s="159"/>
      <c r="F236" s="159"/>
      <c r="G236" s="159"/>
      <c r="H236" s="166"/>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6"/>
      <c r="D237" s="158"/>
      <c r="E237" s="159"/>
      <c r="F237" s="159"/>
      <c r="G237" s="159"/>
      <c r="H237" s="166"/>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6"/>
      <c r="D238" s="158"/>
      <c r="E238" s="159"/>
      <c r="F238" s="159"/>
      <c r="G238" s="159"/>
      <c r="H238" s="166"/>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6"/>
      <c r="D239" s="158"/>
      <c r="E239" s="159"/>
      <c r="F239" s="159"/>
      <c r="G239" s="159"/>
      <c r="H239" s="166"/>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6"/>
      <c r="D240" s="158"/>
      <c r="E240" s="159"/>
      <c r="F240" s="159"/>
      <c r="G240" s="159"/>
      <c r="H240" s="166"/>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6"/>
      <c r="D241" s="158"/>
      <c r="E241" s="159"/>
      <c r="F241" s="159"/>
      <c r="G241" s="159"/>
      <c r="H241" s="166"/>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6"/>
      <c r="D242" s="158"/>
      <c r="E242" s="159"/>
      <c r="F242" s="159"/>
      <c r="G242" s="159"/>
      <c r="H242" s="166"/>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6"/>
      <c r="D243" s="158"/>
      <c r="E243" s="159"/>
      <c r="F243" s="159"/>
      <c r="G243" s="159"/>
      <c r="H243" s="166"/>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6"/>
      <c r="D244" s="158"/>
      <c r="E244" s="159"/>
      <c r="F244" s="159"/>
      <c r="G244" s="159"/>
      <c r="H244" s="166"/>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6"/>
      <c r="D245" s="158"/>
      <c r="E245" s="159"/>
      <c r="F245" s="159"/>
      <c r="G245" s="159"/>
      <c r="H245" s="166"/>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6"/>
      <c r="D246" s="158"/>
      <c r="E246" s="159"/>
      <c r="F246" s="159"/>
      <c r="G246" s="159"/>
      <c r="H246" s="166"/>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6"/>
      <c r="D247" s="158"/>
      <c r="E247" s="159"/>
      <c r="F247" s="159"/>
      <c r="G247" s="159"/>
      <c r="H247" s="166"/>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6"/>
      <c r="D248" s="158"/>
      <c r="E248" s="159"/>
      <c r="F248" s="159"/>
      <c r="G248" s="159"/>
      <c r="H248" s="166"/>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6"/>
      <c r="D249" s="158"/>
      <c r="E249" s="159"/>
      <c r="F249" s="159"/>
      <c r="G249" s="159"/>
      <c r="H249" s="166"/>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6"/>
      <c r="D250" s="158"/>
      <c r="E250" s="159"/>
      <c r="F250" s="159"/>
      <c r="G250" s="159"/>
      <c r="H250" s="166"/>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6"/>
      <c r="D251" s="158"/>
      <c r="E251" s="159"/>
      <c r="F251" s="159"/>
      <c r="G251" s="159"/>
      <c r="H251" s="166"/>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6"/>
      <c r="D252" s="158"/>
      <c r="E252" s="159"/>
      <c r="F252" s="159"/>
      <c r="G252" s="159"/>
      <c r="H252" s="166"/>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6"/>
      <c r="D253" s="158"/>
      <c r="E253" s="159"/>
      <c r="F253" s="159"/>
      <c r="G253" s="159"/>
      <c r="H253" s="166"/>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6"/>
      <c r="D254" s="158"/>
      <c r="E254" s="159"/>
      <c r="F254" s="159"/>
      <c r="G254" s="159"/>
      <c r="H254" s="166"/>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6"/>
      <c r="D255" s="158"/>
      <c r="E255" s="159"/>
      <c r="F255" s="159"/>
      <c r="G255" s="159"/>
      <c r="H255" s="166"/>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6"/>
      <c r="D256" s="158"/>
      <c r="E256" s="159"/>
      <c r="F256" s="159"/>
      <c r="G256" s="159"/>
      <c r="H256" s="166"/>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6"/>
      <c r="D257" s="158"/>
      <c r="E257" s="159"/>
      <c r="F257" s="159"/>
      <c r="G257" s="159"/>
      <c r="H257" s="166"/>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6"/>
      <c r="D258" s="158"/>
      <c r="E258" s="159"/>
      <c r="F258" s="159"/>
      <c r="G258" s="159"/>
      <c r="H258" s="166"/>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6"/>
      <c r="D259" s="158"/>
      <c r="E259" s="159"/>
      <c r="F259" s="159"/>
      <c r="G259" s="159"/>
      <c r="H259" s="166"/>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6"/>
      <c r="D260" s="158"/>
      <c r="E260" s="159"/>
      <c r="F260" s="159"/>
      <c r="G260" s="159"/>
      <c r="H260" s="166"/>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6"/>
      <c r="D261" s="158"/>
      <c r="E261" s="159"/>
      <c r="F261" s="159"/>
      <c r="G261" s="159"/>
      <c r="H261" s="166"/>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6"/>
      <c r="D262" s="158"/>
      <c r="E262" s="159"/>
      <c r="F262" s="159"/>
      <c r="G262" s="159"/>
      <c r="H262" s="166"/>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6"/>
      <c r="D263" s="158"/>
      <c r="E263" s="159"/>
      <c r="F263" s="159"/>
      <c r="G263" s="159"/>
      <c r="H263" s="166"/>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6"/>
      <c r="D264" s="158"/>
      <c r="E264" s="159"/>
      <c r="F264" s="159"/>
      <c r="G264" s="159"/>
      <c r="H264" s="166"/>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6"/>
      <c r="D265" s="158"/>
      <c r="E265" s="159"/>
      <c r="F265" s="159"/>
      <c r="G265" s="159"/>
      <c r="H265" s="166"/>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6"/>
      <c r="D266" s="158"/>
      <c r="E266" s="159"/>
      <c r="F266" s="159"/>
      <c r="G266" s="159"/>
      <c r="H266" s="166"/>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6"/>
      <c r="D267" s="158"/>
      <c r="E267" s="159"/>
      <c r="F267" s="159"/>
      <c r="G267" s="159"/>
      <c r="H267" s="166"/>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6"/>
      <c r="D268" s="158"/>
      <c r="E268" s="159"/>
      <c r="F268" s="159"/>
      <c r="G268" s="159"/>
      <c r="H268" s="166"/>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6"/>
      <c r="D269" s="158"/>
      <c r="E269" s="159"/>
      <c r="F269" s="159"/>
      <c r="G269" s="159"/>
      <c r="H269" s="166"/>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6"/>
      <c r="D270" s="158"/>
      <c r="E270" s="159"/>
      <c r="F270" s="159"/>
      <c r="G270" s="159"/>
      <c r="H270" s="166"/>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6"/>
      <c r="D271" s="158"/>
      <c r="E271" s="159"/>
      <c r="F271" s="159"/>
      <c r="G271" s="159"/>
      <c r="H271" s="166"/>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6"/>
      <c r="D272" s="158"/>
      <c r="E272" s="159"/>
      <c r="F272" s="159"/>
      <c r="G272" s="159"/>
      <c r="H272" s="166"/>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6"/>
      <c r="D273" s="158"/>
      <c r="E273" s="159"/>
      <c r="F273" s="159"/>
      <c r="G273" s="159"/>
      <c r="H273" s="166"/>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6"/>
      <c r="D274" s="158"/>
      <c r="E274" s="159"/>
      <c r="F274" s="159"/>
      <c r="G274" s="159"/>
      <c r="H274" s="166"/>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6"/>
      <c r="D275" s="158"/>
      <c r="E275" s="159"/>
      <c r="F275" s="159"/>
      <c r="G275" s="159"/>
      <c r="H275" s="166"/>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6"/>
      <c r="D276" s="158"/>
      <c r="E276" s="159"/>
      <c r="F276" s="159"/>
      <c r="G276" s="159"/>
      <c r="H276" s="166"/>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6"/>
      <c r="D277" s="158"/>
      <c r="E277" s="159"/>
      <c r="F277" s="159"/>
      <c r="G277" s="159"/>
      <c r="H277" s="166"/>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6"/>
      <c r="D278" s="158"/>
      <c r="E278" s="159"/>
      <c r="F278" s="159"/>
      <c r="G278" s="159"/>
      <c r="H278" s="166"/>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6"/>
      <c r="D279" s="158"/>
      <c r="E279" s="159"/>
      <c r="F279" s="159"/>
      <c r="G279" s="159"/>
      <c r="H279" s="166"/>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6"/>
      <c r="D280" s="158"/>
      <c r="E280" s="159"/>
      <c r="F280" s="159"/>
      <c r="G280" s="159"/>
      <c r="H280" s="166"/>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6"/>
      <c r="D281" s="158"/>
      <c r="E281" s="159"/>
      <c r="F281" s="159"/>
      <c r="G281" s="159"/>
      <c r="H281" s="166"/>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6"/>
      <c r="D282" s="158"/>
      <c r="E282" s="159"/>
      <c r="F282" s="159"/>
      <c r="G282" s="159"/>
      <c r="H282" s="166"/>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6"/>
      <c r="D283" s="158"/>
      <c r="E283" s="159"/>
      <c r="F283" s="159"/>
      <c r="G283" s="159"/>
      <c r="H283" s="166"/>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6"/>
      <c r="D284" s="158"/>
      <c r="E284" s="159"/>
      <c r="F284" s="159"/>
      <c r="G284" s="159"/>
      <c r="H284" s="166"/>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6"/>
      <c r="D285" s="158"/>
      <c r="E285" s="159"/>
      <c r="F285" s="159"/>
      <c r="G285" s="159"/>
      <c r="H285" s="166"/>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6"/>
      <c r="D286" s="158"/>
      <c r="E286" s="159"/>
      <c r="F286" s="159"/>
      <c r="G286" s="159"/>
      <c r="H286" s="166"/>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6"/>
      <c r="D287" s="158"/>
      <c r="E287" s="159"/>
      <c r="F287" s="159"/>
      <c r="G287" s="159"/>
      <c r="H287" s="166"/>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6"/>
      <c r="D288" s="158"/>
      <c r="E288" s="159"/>
      <c r="F288" s="159"/>
      <c r="G288" s="159"/>
      <c r="H288" s="166"/>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6"/>
      <c r="D289" s="158"/>
      <c r="E289" s="159"/>
      <c r="F289" s="159"/>
      <c r="G289" s="159"/>
      <c r="H289" s="166"/>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6"/>
      <c r="D290" s="158"/>
      <c r="E290" s="159"/>
      <c r="F290" s="159"/>
      <c r="G290" s="159"/>
      <c r="H290" s="166"/>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6"/>
      <c r="D291" s="158"/>
      <c r="E291" s="159"/>
      <c r="F291" s="159"/>
      <c r="G291" s="159"/>
      <c r="H291" s="166"/>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6"/>
      <c r="D292" s="158"/>
      <c r="E292" s="159"/>
      <c r="F292" s="159"/>
      <c r="G292" s="159"/>
      <c r="H292" s="166"/>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6"/>
      <c r="D293" s="158"/>
      <c r="E293" s="159"/>
      <c r="F293" s="159"/>
      <c r="G293" s="159"/>
      <c r="H293" s="166"/>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6"/>
      <c r="D294" s="158"/>
      <c r="E294" s="159"/>
      <c r="F294" s="159"/>
      <c r="G294" s="159"/>
      <c r="H294" s="166"/>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6"/>
      <c r="D295" s="158"/>
      <c r="E295" s="159"/>
      <c r="F295" s="159"/>
      <c r="G295" s="159"/>
      <c r="H295" s="166"/>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6"/>
      <c r="D296" s="158"/>
      <c r="E296" s="159"/>
      <c r="F296" s="159"/>
      <c r="G296" s="159"/>
      <c r="H296" s="166"/>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6"/>
      <c r="D297" s="158"/>
      <c r="E297" s="159"/>
      <c r="F297" s="159"/>
      <c r="G297" s="159"/>
      <c r="H297" s="166"/>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6"/>
      <c r="D298" s="158"/>
      <c r="E298" s="159"/>
      <c r="F298" s="159"/>
      <c r="G298" s="159"/>
      <c r="H298" s="166"/>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6"/>
      <c r="D299" s="158"/>
      <c r="E299" s="159"/>
      <c r="F299" s="159"/>
      <c r="G299" s="159"/>
      <c r="H299" s="166"/>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6"/>
      <c r="D300" s="158"/>
      <c r="E300" s="159"/>
      <c r="F300" s="159"/>
      <c r="G300" s="159"/>
      <c r="H300" s="166"/>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6"/>
      <c r="D301" s="158"/>
      <c r="E301" s="159"/>
      <c r="F301" s="159"/>
      <c r="G301" s="159"/>
      <c r="H301" s="166"/>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6"/>
      <c r="D302" s="158"/>
      <c r="E302" s="159"/>
      <c r="F302" s="159"/>
      <c r="G302" s="159"/>
      <c r="H302" s="166"/>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6"/>
      <c r="D303" s="158"/>
      <c r="E303" s="159"/>
      <c r="F303" s="159"/>
      <c r="G303" s="159"/>
      <c r="H303" s="166"/>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6"/>
      <c r="D304" s="158"/>
      <c r="E304" s="159"/>
      <c r="F304" s="159"/>
      <c r="G304" s="159"/>
      <c r="H304" s="166"/>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6"/>
      <c r="D305" s="158"/>
      <c r="E305" s="159"/>
      <c r="F305" s="159"/>
      <c r="G305" s="159"/>
      <c r="H305" s="166"/>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6"/>
      <c r="D306" s="158"/>
      <c r="E306" s="159"/>
      <c r="F306" s="159"/>
      <c r="G306" s="159"/>
      <c r="H306" s="166"/>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6"/>
      <c r="D307" s="158"/>
      <c r="E307" s="159"/>
      <c r="F307" s="159"/>
      <c r="G307" s="159"/>
      <c r="H307" s="166"/>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6"/>
      <c r="D308" s="158"/>
      <c r="E308" s="159"/>
      <c r="F308" s="159"/>
      <c r="G308" s="159"/>
      <c r="H308" s="166"/>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6"/>
      <c r="D309" s="158"/>
      <c r="E309" s="159"/>
      <c r="F309" s="159"/>
      <c r="G309" s="159"/>
      <c r="H309" s="166"/>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6"/>
      <c r="D310" s="158"/>
      <c r="E310" s="159"/>
      <c r="F310" s="159"/>
      <c r="G310" s="159"/>
      <c r="H310" s="166"/>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6"/>
      <c r="D311" s="158"/>
      <c r="E311" s="159"/>
      <c r="F311" s="159"/>
      <c r="G311" s="159"/>
      <c r="H311" s="166"/>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6"/>
      <c r="D312" s="158"/>
      <c r="E312" s="159"/>
      <c r="F312" s="159"/>
      <c r="G312" s="159"/>
      <c r="H312" s="166"/>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6"/>
      <c r="D313" s="158"/>
      <c r="E313" s="159"/>
      <c r="F313" s="159"/>
      <c r="G313" s="159"/>
      <c r="H313" s="166"/>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6"/>
      <c r="D314" s="158"/>
      <c r="E314" s="159"/>
      <c r="F314" s="159"/>
      <c r="G314" s="159"/>
      <c r="H314" s="166"/>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6"/>
      <c r="D315" s="158"/>
      <c r="E315" s="159"/>
      <c r="F315" s="159"/>
      <c r="G315" s="159"/>
      <c r="H315" s="166"/>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6"/>
      <c r="D316" s="158"/>
      <c r="E316" s="159"/>
      <c r="F316" s="159"/>
      <c r="G316" s="159"/>
      <c r="H316" s="166"/>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6"/>
      <c r="D317" s="158"/>
      <c r="E317" s="159"/>
      <c r="F317" s="159"/>
      <c r="G317" s="159"/>
      <c r="H317" s="166"/>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6"/>
      <c r="D318" s="158"/>
      <c r="E318" s="159"/>
      <c r="F318" s="159"/>
      <c r="G318" s="159"/>
      <c r="H318" s="166"/>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6"/>
      <c r="D319" s="158"/>
      <c r="E319" s="159"/>
      <c r="F319" s="159"/>
      <c r="G319" s="159"/>
      <c r="H319" s="166"/>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6"/>
      <c r="D320" s="158"/>
      <c r="E320" s="159"/>
      <c r="F320" s="159"/>
      <c r="G320" s="159"/>
      <c r="H320" s="166"/>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6"/>
      <c r="D321" s="158"/>
      <c r="E321" s="159"/>
      <c r="F321" s="159"/>
      <c r="G321" s="159"/>
      <c r="H321" s="166"/>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6"/>
      <c r="D322" s="158"/>
      <c r="E322" s="159"/>
      <c r="F322" s="159"/>
      <c r="G322" s="159"/>
      <c r="H322" s="166"/>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6"/>
      <c r="D323" s="158"/>
      <c r="E323" s="159"/>
      <c r="F323" s="159"/>
      <c r="G323" s="159"/>
      <c r="H323" s="166"/>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6"/>
      <c r="D324" s="158"/>
      <c r="E324" s="159"/>
      <c r="F324" s="159"/>
      <c r="G324" s="159"/>
      <c r="H324" s="166"/>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6"/>
      <c r="D325" s="158"/>
      <c r="E325" s="159"/>
      <c r="F325" s="159"/>
      <c r="G325" s="159"/>
      <c r="H325" s="166"/>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6"/>
      <c r="D326" s="158"/>
      <c r="E326" s="159"/>
      <c r="F326" s="159"/>
      <c r="G326" s="159"/>
      <c r="H326" s="166"/>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6"/>
      <c r="D327" s="158"/>
      <c r="E327" s="159"/>
      <c r="F327" s="159"/>
      <c r="G327" s="159"/>
      <c r="H327" s="166"/>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6"/>
      <c r="D328" s="158"/>
      <c r="E328" s="159"/>
      <c r="F328" s="159"/>
      <c r="G328" s="159"/>
      <c r="H328" s="166"/>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6"/>
      <c r="D329" s="158"/>
      <c r="E329" s="159"/>
      <c r="F329" s="159"/>
      <c r="G329" s="159"/>
      <c r="H329" s="166"/>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6"/>
      <c r="D330" s="158"/>
      <c r="E330" s="159"/>
      <c r="F330" s="159"/>
      <c r="G330" s="159"/>
      <c r="H330" s="166"/>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6"/>
      <c r="D331" s="158"/>
      <c r="E331" s="159"/>
      <c r="F331" s="159"/>
      <c r="G331" s="159"/>
      <c r="H331" s="166"/>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6"/>
      <c r="D332" s="158"/>
      <c r="E332" s="159"/>
      <c r="F332" s="159"/>
      <c r="G332" s="159"/>
      <c r="H332" s="166"/>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6"/>
      <c r="D333" s="158"/>
      <c r="E333" s="159"/>
      <c r="F333" s="159"/>
      <c r="G333" s="159"/>
      <c r="H333" s="166"/>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6"/>
      <c r="D334" s="158"/>
      <c r="E334" s="159"/>
      <c r="F334" s="159"/>
      <c r="G334" s="159"/>
      <c r="H334" s="166"/>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6"/>
      <c r="D335" s="158"/>
      <c r="E335" s="159"/>
      <c r="F335" s="159"/>
      <c r="G335" s="159"/>
      <c r="H335" s="166"/>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6"/>
      <c r="D336" s="158"/>
      <c r="E336" s="159"/>
      <c r="F336" s="159"/>
      <c r="G336" s="159"/>
      <c r="H336" s="166"/>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6"/>
      <c r="D337" s="158"/>
      <c r="E337" s="159"/>
      <c r="F337" s="159"/>
      <c r="G337" s="159"/>
      <c r="H337" s="166"/>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6"/>
      <c r="D338" s="158"/>
      <c r="E338" s="159"/>
      <c r="F338" s="159"/>
      <c r="G338" s="159"/>
      <c r="H338" s="166"/>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6"/>
      <c r="D339" s="158"/>
      <c r="E339" s="159"/>
      <c r="F339" s="159"/>
      <c r="G339" s="159"/>
      <c r="H339" s="166"/>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6"/>
      <c r="D340" s="158"/>
      <c r="E340" s="159"/>
      <c r="F340" s="159"/>
      <c r="G340" s="159"/>
      <c r="H340" s="166"/>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6"/>
      <c r="D341" s="158"/>
      <c r="E341" s="159"/>
      <c r="F341" s="159"/>
      <c r="G341" s="159"/>
      <c r="H341" s="166"/>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6"/>
      <c r="D342" s="158"/>
      <c r="E342" s="159"/>
      <c r="F342" s="159"/>
      <c r="G342" s="159"/>
      <c r="H342" s="166"/>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6"/>
      <c r="D343" s="158"/>
      <c r="E343" s="159"/>
      <c r="F343" s="159"/>
      <c r="G343" s="159"/>
      <c r="H343" s="166"/>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6"/>
      <c r="D344" s="158"/>
      <c r="E344" s="159"/>
      <c r="F344" s="159"/>
      <c r="G344" s="159"/>
      <c r="H344" s="166"/>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6"/>
      <c r="D345" s="158"/>
      <c r="E345" s="159"/>
      <c r="F345" s="159"/>
      <c r="G345" s="159"/>
      <c r="H345" s="166"/>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6"/>
      <c r="D346" s="158"/>
      <c r="E346" s="159"/>
      <c r="F346" s="159"/>
      <c r="G346" s="159"/>
      <c r="H346" s="166"/>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6"/>
      <c r="D347" s="158"/>
      <c r="E347" s="159"/>
      <c r="F347" s="159"/>
      <c r="G347" s="159"/>
      <c r="H347" s="166"/>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6"/>
      <c r="D348" s="158"/>
      <c r="E348" s="159"/>
      <c r="F348" s="159"/>
      <c r="G348" s="159"/>
      <c r="H348" s="166"/>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6"/>
      <c r="D349" s="158"/>
      <c r="E349" s="159"/>
      <c r="F349" s="159"/>
      <c r="G349" s="159"/>
      <c r="H349" s="166"/>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6"/>
      <c r="D350" s="158"/>
      <c r="E350" s="159"/>
      <c r="F350" s="159"/>
      <c r="G350" s="159"/>
      <c r="H350" s="166"/>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6"/>
      <c r="D351" s="158"/>
      <c r="E351" s="159"/>
      <c r="F351" s="159"/>
      <c r="G351" s="159"/>
      <c r="H351" s="166"/>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6"/>
      <c r="D352" s="158"/>
      <c r="E352" s="159"/>
      <c r="F352" s="159"/>
      <c r="G352" s="159"/>
      <c r="H352" s="166"/>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6"/>
      <c r="D353" s="158"/>
      <c r="E353" s="159"/>
      <c r="F353" s="159"/>
      <c r="G353" s="159"/>
      <c r="H353" s="166"/>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6"/>
      <c r="D354" s="158"/>
      <c r="E354" s="159"/>
      <c r="F354" s="159"/>
      <c r="G354" s="159"/>
      <c r="H354" s="166"/>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6"/>
      <c r="D355" s="158"/>
      <c r="E355" s="159"/>
      <c r="F355" s="159"/>
      <c r="G355" s="159"/>
      <c r="H355" s="166"/>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6"/>
      <c r="D356" s="158"/>
      <c r="E356" s="159"/>
      <c r="F356" s="159"/>
      <c r="G356" s="159"/>
      <c r="H356" s="166"/>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6"/>
      <c r="D357" s="158"/>
      <c r="E357" s="159"/>
      <c r="F357" s="159"/>
      <c r="G357" s="159"/>
      <c r="H357" s="166"/>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6"/>
      <c r="D358" s="158"/>
      <c r="E358" s="159"/>
      <c r="F358" s="159"/>
      <c r="G358" s="159"/>
      <c r="H358" s="166"/>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6"/>
      <c r="D359" s="158"/>
      <c r="E359" s="159"/>
      <c r="F359" s="159"/>
      <c r="G359" s="159"/>
      <c r="H359" s="166"/>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6"/>
      <c r="D360" s="158"/>
      <c r="E360" s="159"/>
      <c r="F360" s="159"/>
      <c r="G360" s="159"/>
      <c r="H360" s="166"/>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6"/>
      <c r="D361" s="158"/>
      <c r="E361" s="159"/>
      <c r="F361" s="159"/>
      <c r="G361" s="159"/>
      <c r="H361" s="166"/>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6"/>
      <c r="D362" s="158"/>
      <c r="E362" s="159"/>
      <c r="F362" s="159"/>
      <c r="G362" s="159"/>
      <c r="H362" s="166"/>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6"/>
      <c r="D363" s="158"/>
      <c r="E363" s="159"/>
      <c r="F363" s="159"/>
      <c r="G363" s="159"/>
      <c r="H363" s="166"/>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6"/>
      <c r="D364" s="158"/>
      <c r="E364" s="159"/>
      <c r="F364" s="159"/>
      <c r="G364" s="159"/>
      <c r="H364" s="166"/>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6"/>
      <c r="D365" s="158"/>
      <c r="E365" s="159"/>
      <c r="F365" s="159"/>
      <c r="G365" s="159"/>
      <c r="H365" s="166"/>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6"/>
      <c r="D366" s="158"/>
      <c r="E366" s="159"/>
      <c r="F366" s="159"/>
      <c r="G366" s="159"/>
      <c r="H366" s="166"/>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6"/>
      <c r="D367" s="158"/>
      <c r="E367" s="159"/>
      <c r="F367" s="159"/>
      <c r="G367" s="159"/>
      <c r="H367" s="166"/>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6"/>
      <c r="D368" s="158"/>
      <c r="E368" s="159"/>
      <c r="F368" s="159"/>
      <c r="G368" s="159"/>
      <c r="H368" s="166"/>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6"/>
      <c r="D369" s="158"/>
      <c r="E369" s="159"/>
      <c r="F369" s="159"/>
      <c r="G369" s="159"/>
      <c r="H369" s="166"/>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6"/>
      <c r="D370" s="158"/>
      <c r="E370" s="159"/>
      <c r="F370" s="159"/>
      <c r="G370" s="159"/>
      <c r="H370" s="166"/>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6"/>
      <c r="D371" s="158"/>
      <c r="E371" s="159"/>
      <c r="F371" s="159"/>
      <c r="G371" s="159"/>
      <c r="H371" s="166"/>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6"/>
      <c r="D372" s="158"/>
      <c r="E372" s="159"/>
      <c r="F372" s="159"/>
      <c r="G372" s="159"/>
      <c r="H372" s="166"/>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6"/>
      <c r="D373" s="158"/>
      <c r="E373" s="159"/>
      <c r="F373" s="159"/>
      <c r="G373" s="159"/>
      <c r="H373" s="166"/>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6"/>
      <c r="D374" s="158"/>
      <c r="E374" s="159"/>
      <c r="F374" s="159"/>
      <c r="G374" s="159"/>
      <c r="H374" s="166"/>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6"/>
      <c r="D375" s="158"/>
      <c r="E375" s="159"/>
      <c r="F375" s="159"/>
      <c r="G375" s="159"/>
      <c r="H375" s="166"/>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6"/>
      <c r="D376" s="158"/>
      <c r="E376" s="159"/>
      <c r="F376" s="159"/>
      <c r="G376" s="159"/>
      <c r="H376" s="166"/>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6"/>
      <c r="D377" s="158"/>
      <c r="E377" s="159"/>
      <c r="F377" s="159"/>
      <c r="G377" s="159"/>
      <c r="H377" s="166"/>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6"/>
      <c r="D378" s="158"/>
      <c r="E378" s="159"/>
      <c r="F378" s="159"/>
      <c r="G378" s="159"/>
      <c r="H378" s="166"/>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6"/>
      <c r="D379" s="158"/>
      <c r="E379" s="159"/>
      <c r="F379" s="159"/>
      <c r="G379" s="159"/>
      <c r="H379" s="166"/>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6"/>
      <c r="D380" s="158"/>
      <c r="E380" s="159"/>
      <c r="F380" s="159"/>
      <c r="G380" s="159"/>
      <c r="H380" s="166"/>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6"/>
      <c r="D381" s="158"/>
      <c r="E381" s="159"/>
      <c r="F381" s="159"/>
      <c r="G381" s="159"/>
      <c r="H381" s="166"/>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6"/>
      <c r="D382" s="158"/>
      <c r="E382" s="159"/>
      <c r="F382" s="159"/>
      <c r="G382" s="159"/>
      <c r="H382" s="166"/>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6"/>
      <c r="D383" s="158"/>
      <c r="E383" s="159"/>
      <c r="F383" s="159"/>
      <c r="G383" s="159"/>
      <c r="H383" s="166"/>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6"/>
      <c r="D384" s="158"/>
      <c r="E384" s="159"/>
      <c r="F384" s="159"/>
      <c r="G384" s="159"/>
      <c r="H384" s="166"/>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6"/>
      <c r="D385" s="158"/>
      <c r="E385" s="159"/>
      <c r="F385" s="159"/>
      <c r="G385" s="159"/>
      <c r="H385" s="166"/>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6"/>
      <c r="D386" s="158"/>
      <c r="E386" s="159"/>
      <c r="F386" s="159"/>
      <c r="G386" s="159"/>
      <c r="H386" s="166"/>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6"/>
      <c r="D387" s="158"/>
      <c r="E387" s="159"/>
      <c r="F387" s="159"/>
      <c r="G387" s="159"/>
      <c r="H387" s="166"/>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6"/>
      <c r="D388" s="158"/>
      <c r="E388" s="159"/>
      <c r="F388" s="159"/>
      <c r="G388" s="159"/>
      <c r="H388" s="166"/>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6"/>
      <c r="D389" s="158"/>
      <c r="E389" s="159"/>
      <c r="F389" s="159"/>
      <c r="G389" s="159"/>
      <c r="H389" s="166"/>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6"/>
      <c r="D390" s="158"/>
      <c r="E390" s="159"/>
      <c r="F390" s="159"/>
      <c r="G390" s="159"/>
      <c r="H390" s="166"/>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6"/>
      <c r="D391" s="158"/>
      <c r="E391" s="159"/>
      <c r="F391" s="159"/>
      <c r="G391" s="159"/>
      <c r="H391" s="166"/>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6"/>
      <c r="D392" s="158"/>
      <c r="E392" s="159"/>
      <c r="F392" s="159"/>
      <c r="G392" s="159"/>
      <c r="H392" s="166"/>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6"/>
      <c r="D393" s="158"/>
      <c r="E393" s="159"/>
      <c r="F393" s="159"/>
      <c r="G393" s="159"/>
      <c r="H393" s="166"/>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6"/>
      <c r="D394" s="158"/>
      <c r="E394" s="159"/>
      <c r="F394" s="159"/>
      <c r="G394" s="159"/>
      <c r="H394" s="166"/>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6"/>
      <c r="D395" s="158"/>
      <c r="E395" s="159"/>
      <c r="F395" s="159"/>
      <c r="G395" s="159"/>
      <c r="H395" s="166"/>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6"/>
      <c r="D396" s="158"/>
      <c r="E396" s="159"/>
      <c r="F396" s="159"/>
      <c r="G396" s="159"/>
      <c r="H396" s="166"/>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6"/>
      <c r="D397" s="158"/>
      <c r="E397" s="159"/>
      <c r="F397" s="159"/>
      <c r="G397" s="159"/>
      <c r="H397" s="166"/>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6"/>
      <c r="D398" s="158"/>
      <c r="E398" s="159"/>
      <c r="F398" s="159"/>
      <c r="G398" s="159"/>
      <c r="H398" s="166"/>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6"/>
      <c r="D399" s="158"/>
      <c r="E399" s="159"/>
      <c r="F399" s="159"/>
      <c r="G399" s="159"/>
      <c r="H399" s="166"/>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6"/>
      <c r="D400" s="158"/>
      <c r="E400" s="159"/>
      <c r="F400" s="159"/>
      <c r="G400" s="159"/>
      <c r="H400" s="166"/>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6"/>
      <c r="D401" s="158"/>
      <c r="E401" s="159"/>
      <c r="F401" s="159"/>
      <c r="G401" s="159"/>
      <c r="H401" s="166"/>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6"/>
      <c r="D402" s="158"/>
      <c r="E402" s="159"/>
      <c r="F402" s="159"/>
      <c r="G402" s="159"/>
      <c r="H402" s="166"/>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6"/>
      <c r="D403" s="158"/>
      <c r="E403" s="159"/>
      <c r="F403" s="159"/>
      <c r="G403" s="159"/>
      <c r="H403" s="166"/>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6"/>
      <c r="D404" s="158"/>
      <c r="E404" s="159"/>
      <c r="F404" s="159"/>
      <c r="G404" s="159"/>
      <c r="H404" s="166"/>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6"/>
      <c r="D405" s="158"/>
      <c r="E405" s="159"/>
      <c r="F405" s="159"/>
      <c r="G405" s="159"/>
      <c r="H405" s="166"/>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6"/>
      <c r="D406" s="158"/>
      <c r="E406" s="159"/>
      <c r="F406" s="159"/>
      <c r="G406" s="159"/>
      <c r="H406" s="166"/>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6"/>
      <c r="D407" s="158"/>
      <c r="E407" s="159"/>
      <c r="F407" s="159"/>
      <c r="G407" s="159"/>
      <c r="H407" s="166"/>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6"/>
      <c r="D408" s="158"/>
      <c r="E408" s="159"/>
      <c r="F408" s="159"/>
      <c r="G408" s="159"/>
      <c r="H408" s="166"/>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6"/>
      <c r="D409" s="158"/>
      <c r="E409" s="159"/>
      <c r="F409" s="159"/>
      <c r="G409" s="159"/>
      <c r="H409" s="166"/>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6"/>
      <c r="D410" s="158"/>
      <c r="E410" s="159"/>
      <c r="F410" s="159"/>
      <c r="G410" s="159"/>
      <c r="H410" s="166"/>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6"/>
      <c r="D411" s="158"/>
      <c r="E411" s="159"/>
      <c r="F411" s="159"/>
      <c r="G411" s="159"/>
      <c r="H411" s="166"/>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6"/>
      <c r="D412" s="158"/>
      <c r="E412" s="159"/>
      <c r="F412" s="159"/>
      <c r="G412" s="159"/>
      <c r="H412" s="166"/>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6"/>
      <c r="D413" s="158"/>
      <c r="E413" s="159"/>
      <c r="F413" s="159"/>
      <c r="G413" s="159"/>
      <c r="H413" s="166"/>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6"/>
      <c r="D414" s="158"/>
      <c r="E414" s="159"/>
      <c r="F414" s="159"/>
      <c r="G414" s="159"/>
      <c r="H414" s="166"/>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6"/>
      <c r="D415" s="158"/>
      <c r="E415" s="159"/>
      <c r="F415" s="159"/>
      <c r="G415" s="159"/>
      <c r="H415" s="166"/>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6"/>
      <c r="D416" s="158"/>
      <c r="E416" s="159"/>
      <c r="F416" s="159"/>
      <c r="G416" s="159"/>
      <c r="H416" s="166"/>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6"/>
      <c r="D417" s="158"/>
      <c r="E417" s="159"/>
      <c r="F417" s="159"/>
      <c r="G417" s="159"/>
      <c r="H417" s="166"/>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6"/>
      <c r="D418" s="158"/>
      <c r="E418" s="159"/>
      <c r="F418" s="159"/>
      <c r="G418" s="159"/>
      <c r="H418" s="166"/>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6"/>
      <c r="D419" s="158"/>
      <c r="E419" s="159"/>
      <c r="F419" s="159"/>
      <c r="G419" s="159"/>
      <c r="H419" s="166"/>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6"/>
      <c r="D420" s="158"/>
      <c r="E420" s="159"/>
      <c r="F420" s="159"/>
      <c r="G420" s="159"/>
      <c r="H420" s="166"/>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6"/>
      <c r="D421" s="158"/>
      <c r="E421" s="159"/>
      <c r="F421" s="159"/>
      <c r="G421" s="159"/>
      <c r="H421" s="166"/>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6"/>
      <c r="D422" s="158"/>
      <c r="E422" s="159"/>
      <c r="F422" s="159"/>
      <c r="G422" s="159"/>
      <c r="H422" s="166"/>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6"/>
      <c r="D423" s="158"/>
      <c r="E423" s="159"/>
      <c r="F423" s="159"/>
      <c r="G423" s="159"/>
      <c r="H423" s="166"/>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6"/>
      <c r="D424" s="158"/>
      <c r="E424" s="159"/>
      <c r="F424" s="159"/>
      <c r="G424" s="159"/>
      <c r="H424" s="166"/>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6"/>
      <c r="D425" s="158"/>
      <c r="E425" s="159"/>
      <c r="F425" s="159"/>
      <c r="G425" s="159"/>
      <c r="H425" s="166"/>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6"/>
      <c r="D426" s="158"/>
      <c r="E426" s="159"/>
      <c r="F426" s="159"/>
      <c r="G426" s="159"/>
      <c r="H426" s="166"/>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6"/>
      <c r="D427" s="158"/>
      <c r="E427" s="159"/>
      <c r="F427" s="159"/>
      <c r="G427" s="159"/>
      <c r="H427" s="166"/>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6"/>
      <c r="D428" s="158"/>
      <c r="E428" s="159"/>
      <c r="F428" s="159"/>
      <c r="G428" s="159"/>
      <c r="H428" s="166"/>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6"/>
      <c r="D429" s="158"/>
      <c r="E429" s="159"/>
      <c r="F429" s="159"/>
      <c r="G429" s="159"/>
      <c r="H429" s="166"/>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6"/>
      <c r="D430" s="158"/>
      <c r="E430" s="159"/>
      <c r="F430" s="159"/>
      <c r="G430" s="159"/>
      <c r="H430" s="166"/>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6"/>
      <c r="D431" s="158"/>
      <c r="E431" s="159"/>
      <c r="F431" s="159"/>
      <c r="G431" s="159"/>
      <c r="H431" s="166"/>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6"/>
      <c r="D432" s="158"/>
      <c r="E432" s="159"/>
      <c r="F432" s="159"/>
      <c r="G432" s="159"/>
      <c r="H432" s="166"/>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6"/>
      <c r="D433" s="158"/>
      <c r="E433" s="159"/>
      <c r="F433" s="159"/>
      <c r="G433" s="159"/>
      <c r="H433" s="166"/>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6"/>
      <c r="D434" s="158"/>
      <c r="E434" s="159"/>
      <c r="F434" s="159"/>
      <c r="G434" s="159"/>
      <c r="H434" s="166"/>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6"/>
      <c r="D435" s="158"/>
      <c r="E435" s="159"/>
      <c r="F435" s="159"/>
      <c r="G435" s="159"/>
      <c r="H435" s="166"/>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6"/>
      <c r="D436" s="158"/>
      <c r="E436" s="159"/>
      <c r="F436" s="159"/>
      <c r="G436" s="159"/>
      <c r="H436" s="166"/>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6"/>
      <c r="D437" s="158"/>
      <c r="E437" s="159"/>
      <c r="F437" s="159"/>
      <c r="G437" s="159"/>
      <c r="H437" s="166"/>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6"/>
      <c r="D438" s="158"/>
      <c r="E438" s="159"/>
      <c r="F438" s="159"/>
      <c r="G438" s="159"/>
      <c r="H438" s="166"/>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6"/>
      <c r="D439" s="158"/>
      <c r="E439" s="159"/>
      <c r="F439" s="159"/>
      <c r="G439" s="159"/>
      <c r="H439" s="166"/>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6"/>
      <c r="D440" s="158"/>
      <c r="E440" s="159"/>
      <c r="F440" s="159"/>
      <c r="G440" s="159"/>
      <c r="H440" s="166"/>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6"/>
      <c r="D441" s="158"/>
      <c r="E441" s="159"/>
      <c r="F441" s="159"/>
      <c r="G441" s="159"/>
      <c r="H441" s="166"/>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6"/>
      <c r="D442" s="158"/>
      <c r="E442" s="159"/>
      <c r="F442" s="159"/>
      <c r="G442" s="159"/>
      <c r="H442" s="166"/>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6"/>
      <c r="D443" s="158"/>
      <c r="E443" s="159"/>
      <c r="F443" s="159"/>
      <c r="G443" s="159"/>
      <c r="H443" s="166"/>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6"/>
      <c r="D444" s="158"/>
      <c r="E444" s="159"/>
      <c r="F444" s="159"/>
      <c r="G444" s="159"/>
      <c r="H444" s="166"/>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6"/>
      <c r="D445" s="158"/>
      <c r="E445" s="159"/>
      <c r="F445" s="159"/>
      <c r="G445" s="159"/>
      <c r="H445" s="166"/>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6"/>
      <c r="D446" s="158"/>
      <c r="E446" s="159"/>
      <c r="F446" s="159"/>
      <c r="G446" s="159"/>
      <c r="H446" s="166"/>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6"/>
      <c r="D447" s="158"/>
      <c r="E447" s="159"/>
      <c r="F447" s="159"/>
      <c r="G447" s="159"/>
      <c r="H447" s="166"/>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6"/>
      <c r="D448" s="158"/>
      <c r="E448" s="159"/>
      <c r="F448" s="159"/>
      <c r="G448" s="159"/>
      <c r="H448" s="166"/>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6"/>
      <c r="D449" s="158"/>
      <c r="E449" s="159"/>
      <c r="F449" s="159"/>
      <c r="G449" s="159"/>
      <c r="H449" s="166"/>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6"/>
      <c r="D450" s="158"/>
      <c r="E450" s="159"/>
      <c r="F450" s="159"/>
      <c r="G450" s="159"/>
      <c r="H450" s="166"/>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6"/>
      <c r="D451" s="158"/>
      <c r="E451" s="159"/>
      <c r="F451" s="159"/>
      <c r="G451" s="159"/>
      <c r="H451" s="166"/>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6"/>
      <c r="D452" s="158"/>
      <c r="E452" s="159"/>
      <c r="F452" s="159"/>
      <c r="G452" s="159"/>
      <c r="H452" s="166"/>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6"/>
      <c r="D453" s="158"/>
      <c r="E453" s="159"/>
      <c r="F453" s="159"/>
      <c r="G453" s="159"/>
      <c r="H453" s="166"/>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6"/>
      <c r="D454" s="158"/>
      <c r="E454" s="159"/>
      <c r="F454" s="159"/>
      <c r="G454" s="159"/>
      <c r="H454" s="166"/>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6"/>
      <c r="D455" s="158"/>
      <c r="E455" s="159"/>
      <c r="F455" s="159"/>
      <c r="G455" s="159"/>
      <c r="H455" s="166"/>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6"/>
      <c r="D456" s="158"/>
      <c r="E456" s="159"/>
      <c r="F456" s="159"/>
      <c r="G456" s="159"/>
      <c r="H456" s="166"/>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6"/>
      <c r="D457" s="158"/>
      <c r="E457" s="159"/>
      <c r="F457" s="159"/>
      <c r="G457" s="159"/>
      <c r="H457" s="166"/>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6"/>
      <c r="D458" s="158"/>
      <c r="E458" s="159"/>
      <c r="F458" s="159"/>
      <c r="G458" s="159"/>
      <c r="H458" s="166"/>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6"/>
      <c r="D459" s="158"/>
      <c r="E459" s="159"/>
      <c r="F459" s="159"/>
      <c r="G459" s="159"/>
      <c r="H459" s="166"/>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6"/>
      <c r="D460" s="158"/>
      <c r="E460" s="159"/>
      <c r="F460" s="159"/>
      <c r="G460" s="159"/>
      <c r="H460" s="166"/>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6"/>
      <c r="D461" s="158"/>
      <c r="E461" s="159"/>
      <c r="F461" s="159"/>
      <c r="G461" s="159"/>
      <c r="H461" s="166"/>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6"/>
      <c r="D462" s="158"/>
      <c r="E462" s="159"/>
      <c r="F462" s="159"/>
      <c r="G462" s="159"/>
      <c r="H462" s="166"/>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6"/>
      <c r="D463" s="158"/>
      <c r="E463" s="159"/>
      <c r="F463" s="159"/>
      <c r="G463" s="159"/>
      <c r="H463" s="166"/>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6"/>
      <c r="D464" s="158"/>
      <c r="E464" s="159"/>
      <c r="F464" s="159"/>
      <c r="G464" s="159"/>
      <c r="H464" s="166"/>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6"/>
      <c r="D465" s="158"/>
      <c r="E465" s="159"/>
      <c r="F465" s="159"/>
      <c r="G465" s="159"/>
      <c r="H465" s="166"/>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6"/>
      <c r="D466" s="158"/>
      <c r="E466" s="159"/>
      <c r="F466" s="159"/>
      <c r="G466" s="159"/>
      <c r="H466" s="166"/>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6"/>
      <c r="D467" s="158"/>
      <c r="E467" s="159"/>
      <c r="F467" s="159"/>
      <c r="G467" s="159"/>
      <c r="H467" s="166"/>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6"/>
      <c r="D468" s="158"/>
      <c r="E468" s="159"/>
      <c r="F468" s="159"/>
      <c r="G468" s="159"/>
      <c r="H468" s="166"/>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6"/>
      <c r="D469" s="158"/>
      <c r="E469" s="159"/>
      <c r="F469" s="159"/>
      <c r="G469" s="159"/>
      <c r="H469" s="166"/>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6"/>
      <c r="D470" s="158"/>
      <c r="E470" s="159"/>
      <c r="F470" s="159"/>
      <c r="G470" s="159"/>
      <c r="H470" s="166"/>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6"/>
      <c r="D471" s="158"/>
      <c r="E471" s="159"/>
      <c r="F471" s="159"/>
      <c r="G471" s="159"/>
      <c r="H471" s="166"/>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6"/>
      <c r="D472" s="158"/>
      <c r="E472" s="159"/>
      <c r="F472" s="159"/>
      <c r="G472" s="159"/>
      <c r="H472" s="166"/>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6"/>
      <c r="D473" s="158"/>
      <c r="E473" s="159"/>
      <c r="F473" s="159"/>
      <c r="G473" s="159"/>
      <c r="H473" s="166"/>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6"/>
      <c r="D474" s="158"/>
      <c r="E474" s="159"/>
      <c r="F474" s="159"/>
      <c r="G474" s="159"/>
      <c r="H474" s="166"/>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6"/>
      <c r="D475" s="158"/>
      <c r="E475" s="159"/>
      <c r="F475" s="159"/>
      <c r="G475" s="159"/>
      <c r="H475" s="166"/>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6"/>
      <c r="D476" s="158"/>
      <c r="E476" s="159"/>
      <c r="F476" s="159"/>
      <c r="G476" s="159"/>
      <c r="H476" s="166"/>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6"/>
      <c r="D477" s="158"/>
      <c r="E477" s="159"/>
      <c r="F477" s="159"/>
      <c r="G477" s="159"/>
      <c r="H477" s="166"/>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6"/>
      <c r="D478" s="158"/>
      <c r="E478" s="159"/>
      <c r="F478" s="159"/>
      <c r="G478" s="159"/>
      <c r="H478" s="166"/>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6"/>
      <c r="D479" s="158"/>
      <c r="E479" s="159"/>
      <c r="F479" s="159"/>
      <c r="G479" s="159"/>
      <c r="H479" s="166"/>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6"/>
      <c r="D480" s="158"/>
      <c r="E480" s="159"/>
      <c r="F480" s="159"/>
      <c r="G480" s="159"/>
      <c r="H480" s="166"/>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6"/>
      <c r="D481" s="158"/>
      <c r="E481" s="159"/>
      <c r="F481" s="159"/>
      <c r="G481" s="159"/>
      <c r="H481" s="166"/>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6"/>
      <c r="D482" s="158"/>
      <c r="E482" s="159"/>
      <c r="F482" s="159"/>
      <c r="G482" s="159"/>
      <c r="H482" s="166"/>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6"/>
      <c r="D483" s="158"/>
      <c r="E483" s="159"/>
      <c r="F483" s="159"/>
      <c r="G483" s="159"/>
      <c r="H483" s="166"/>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6"/>
      <c r="D484" s="158"/>
      <c r="E484" s="159"/>
      <c r="F484" s="159"/>
      <c r="G484" s="159"/>
      <c r="H484" s="166"/>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6"/>
      <c r="D485" s="158"/>
      <c r="E485" s="159"/>
      <c r="F485" s="159"/>
      <c r="G485" s="159"/>
      <c r="H485" s="166"/>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6"/>
      <c r="D486" s="158"/>
      <c r="E486" s="159"/>
      <c r="F486" s="159"/>
      <c r="G486" s="159"/>
      <c r="H486" s="166"/>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6"/>
      <c r="D487" s="158"/>
      <c r="E487" s="159"/>
      <c r="F487" s="159"/>
      <c r="G487" s="159"/>
      <c r="H487" s="166"/>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6"/>
      <c r="D488" s="158"/>
      <c r="E488" s="159"/>
      <c r="F488" s="159"/>
      <c r="G488" s="159"/>
      <c r="H488" s="166"/>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6"/>
      <c r="D489" s="158"/>
      <c r="E489" s="159"/>
      <c r="F489" s="159"/>
      <c r="G489" s="159"/>
      <c r="H489" s="166"/>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6"/>
      <c r="D490" s="158"/>
      <c r="E490" s="159"/>
      <c r="F490" s="159"/>
      <c r="G490" s="159"/>
      <c r="H490" s="166"/>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6"/>
      <c r="D491" s="158"/>
      <c r="E491" s="159"/>
      <c r="F491" s="159"/>
      <c r="G491" s="159"/>
      <c r="H491" s="166"/>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6"/>
      <c r="D492" s="158"/>
      <c r="E492" s="159"/>
      <c r="F492" s="159"/>
      <c r="G492" s="159"/>
      <c r="H492" s="166"/>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6"/>
      <c r="D493" s="158"/>
      <c r="E493" s="159"/>
      <c r="F493" s="159"/>
      <c r="G493" s="159"/>
      <c r="H493" s="166"/>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6"/>
      <c r="D494" s="158"/>
      <c r="E494" s="159"/>
      <c r="F494" s="159"/>
      <c r="G494" s="159"/>
      <c r="H494" s="166"/>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6"/>
      <c r="D495" s="158"/>
      <c r="E495" s="159"/>
      <c r="F495" s="159"/>
      <c r="G495" s="159"/>
      <c r="H495" s="166"/>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6"/>
      <c r="D496" s="158"/>
      <c r="E496" s="159"/>
      <c r="F496" s="159"/>
      <c r="G496" s="159"/>
      <c r="H496" s="166"/>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6"/>
      <c r="D497" s="158"/>
      <c r="E497" s="159"/>
      <c r="F497" s="159"/>
      <c r="G497" s="159"/>
      <c r="H497" s="166"/>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6"/>
      <c r="D498" s="158"/>
      <c r="E498" s="159"/>
      <c r="F498" s="159"/>
      <c r="G498" s="159"/>
      <c r="H498" s="166"/>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6"/>
      <c r="D499" s="158"/>
      <c r="E499" s="159"/>
      <c r="F499" s="159"/>
      <c r="G499" s="159"/>
      <c r="H499" s="166"/>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6"/>
      <c r="D500" s="158"/>
      <c r="E500" s="159"/>
      <c r="F500" s="159"/>
      <c r="G500" s="159"/>
      <c r="H500" s="166"/>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6"/>
      <c r="D501" s="158"/>
      <c r="E501" s="159"/>
      <c r="F501" s="159"/>
      <c r="G501" s="159"/>
      <c r="H501" s="166"/>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6"/>
      <c r="D502" s="158"/>
      <c r="E502" s="159"/>
      <c r="F502" s="159"/>
      <c r="G502" s="159"/>
      <c r="H502" s="166"/>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6"/>
      <c r="D503" s="158"/>
      <c r="E503" s="159"/>
      <c r="F503" s="159"/>
      <c r="G503" s="159"/>
      <c r="H503" s="166"/>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6"/>
      <c r="D504" s="158"/>
      <c r="E504" s="159"/>
      <c r="F504" s="159"/>
      <c r="G504" s="159"/>
      <c r="H504" s="166"/>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6"/>
      <c r="D505" s="158"/>
      <c r="E505" s="159"/>
      <c r="F505" s="159"/>
      <c r="G505" s="159"/>
      <c r="H505" s="166"/>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6"/>
      <c r="D506" s="158"/>
      <c r="E506" s="159"/>
      <c r="F506" s="159"/>
      <c r="G506" s="159"/>
      <c r="H506" s="166"/>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6"/>
      <c r="D507" s="158"/>
      <c r="E507" s="159"/>
      <c r="F507" s="159"/>
      <c r="G507" s="159"/>
      <c r="H507" s="166"/>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6"/>
      <c r="D508" s="158"/>
      <c r="E508" s="159"/>
      <c r="F508" s="159"/>
      <c r="G508" s="159"/>
      <c r="H508" s="166"/>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6"/>
      <c r="D509" s="158"/>
      <c r="E509" s="159"/>
      <c r="F509" s="159"/>
      <c r="G509" s="159"/>
      <c r="H509" s="166"/>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6"/>
      <c r="D510" s="158"/>
      <c r="E510" s="159"/>
      <c r="F510" s="159"/>
      <c r="G510" s="159"/>
      <c r="H510" s="166"/>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6"/>
      <c r="D511" s="158"/>
      <c r="E511" s="159"/>
      <c r="F511" s="159"/>
      <c r="G511" s="159"/>
      <c r="H511" s="166"/>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6"/>
      <c r="D512" s="158"/>
      <c r="E512" s="159"/>
      <c r="F512" s="159"/>
      <c r="G512" s="159"/>
      <c r="H512" s="166"/>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6"/>
      <c r="D513" s="158"/>
      <c r="E513" s="159"/>
      <c r="F513" s="159"/>
      <c r="G513" s="159"/>
      <c r="H513" s="166"/>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6"/>
      <c r="D514" s="158"/>
      <c r="E514" s="159"/>
      <c r="F514" s="159"/>
      <c r="G514" s="159"/>
      <c r="H514" s="166"/>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6"/>
      <c r="D515" s="158"/>
      <c r="E515" s="159"/>
      <c r="F515" s="159"/>
      <c r="G515" s="159"/>
      <c r="H515" s="166"/>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6"/>
      <c r="D516" s="158"/>
      <c r="E516" s="159"/>
      <c r="F516" s="159"/>
      <c r="G516" s="159"/>
      <c r="H516" s="166"/>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6"/>
      <c r="D517" s="158"/>
      <c r="E517" s="159"/>
      <c r="F517" s="159"/>
      <c r="G517" s="159"/>
      <c r="H517" s="166"/>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6"/>
      <c r="D518" s="158"/>
      <c r="E518" s="159"/>
      <c r="F518" s="159"/>
      <c r="G518" s="159"/>
      <c r="H518" s="166"/>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6"/>
      <c r="D519" s="158"/>
      <c r="E519" s="159"/>
      <c r="F519" s="159"/>
      <c r="G519" s="159"/>
      <c r="H519" s="166"/>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6"/>
      <c r="D520" s="158"/>
      <c r="E520" s="159"/>
      <c r="F520" s="159"/>
      <c r="G520" s="159"/>
      <c r="H520" s="166"/>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6"/>
      <c r="D521" s="158"/>
      <c r="E521" s="159"/>
      <c r="F521" s="159"/>
      <c r="G521" s="159"/>
      <c r="H521" s="166"/>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6"/>
      <c r="D522" s="158"/>
      <c r="E522" s="159"/>
      <c r="F522" s="159"/>
      <c r="G522" s="159"/>
      <c r="H522" s="166"/>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6"/>
      <c r="D523" s="158"/>
      <c r="E523" s="159"/>
      <c r="F523" s="159"/>
      <c r="G523" s="159"/>
      <c r="H523" s="166"/>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6"/>
      <c r="D524" s="158"/>
      <c r="E524" s="159"/>
      <c r="F524" s="159"/>
      <c r="G524" s="159"/>
      <c r="H524" s="166"/>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6"/>
      <c r="D525" s="158"/>
      <c r="E525" s="159"/>
      <c r="F525" s="159"/>
      <c r="G525" s="159"/>
      <c r="H525" s="166"/>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6"/>
      <c r="D526" s="158"/>
      <c r="E526" s="159"/>
      <c r="F526" s="159"/>
      <c r="G526" s="159"/>
      <c r="H526" s="166"/>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6"/>
      <c r="D527" s="158"/>
      <c r="E527" s="159"/>
      <c r="F527" s="159"/>
      <c r="G527" s="159"/>
      <c r="H527" s="166"/>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6"/>
      <c r="D528" s="158"/>
      <c r="E528" s="159"/>
      <c r="F528" s="159"/>
      <c r="G528" s="159"/>
      <c r="H528" s="166"/>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6"/>
      <c r="D529" s="158"/>
      <c r="E529" s="159"/>
      <c r="F529" s="159"/>
      <c r="G529" s="159"/>
      <c r="H529" s="166"/>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6"/>
      <c r="D530" s="158"/>
      <c r="E530" s="159"/>
      <c r="F530" s="159"/>
      <c r="G530" s="159"/>
      <c r="H530" s="166"/>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6"/>
      <c r="D531" s="158"/>
      <c r="E531" s="159"/>
      <c r="F531" s="159"/>
      <c r="G531" s="159"/>
      <c r="H531" s="166"/>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6"/>
      <c r="D532" s="158"/>
      <c r="E532" s="159"/>
      <c r="F532" s="159"/>
      <c r="G532" s="159"/>
      <c r="H532" s="166"/>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6"/>
      <c r="D533" s="158"/>
      <c r="E533" s="159"/>
      <c r="F533" s="159"/>
      <c r="G533" s="159"/>
      <c r="H533" s="166"/>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6"/>
      <c r="D534" s="158"/>
      <c r="E534" s="159"/>
      <c r="F534" s="159"/>
      <c r="G534" s="159"/>
      <c r="H534" s="166"/>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6"/>
      <c r="D535" s="158"/>
      <c r="E535" s="159"/>
      <c r="F535" s="159"/>
      <c r="G535" s="159"/>
      <c r="H535" s="166"/>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6"/>
      <c r="D536" s="158"/>
      <c r="E536" s="159"/>
      <c r="F536" s="159"/>
      <c r="G536" s="159"/>
      <c r="H536" s="166"/>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6"/>
      <c r="D537" s="158"/>
      <c r="E537" s="159"/>
      <c r="F537" s="159"/>
      <c r="G537" s="159"/>
      <c r="H537" s="166"/>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6"/>
      <c r="D538" s="158"/>
      <c r="E538" s="159"/>
      <c r="F538" s="159"/>
      <c r="G538" s="159"/>
      <c r="H538" s="166"/>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6"/>
      <c r="D539" s="158"/>
      <c r="E539" s="159"/>
      <c r="F539" s="159"/>
      <c r="G539" s="159"/>
      <c r="H539" s="166"/>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6"/>
      <c r="D540" s="158"/>
      <c r="E540" s="159"/>
      <c r="F540" s="159"/>
      <c r="G540" s="159"/>
      <c r="H540" s="166"/>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6"/>
      <c r="D541" s="158"/>
      <c r="E541" s="159"/>
      <c r="F541" s="159"/>
      <c r="G541" s="159"/>
      <c r="H541" s="166"/>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6"/>
      <c r="D542" s="158"/>
      <c r="E542" s="159"/>
      <c r="F542" s="159"/>
      <c r="G542" s="159"/>
      <c r="H542" s="166"/>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6"/>
      <c r="D543" s="158"/>
      <c r="E543" s="159"/>
      <c r="F543" s="159"/>
      <c r="G543" s="159"/>
      <c r="H543" s="166"/>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6"/>
      <c r="D544" s="158"/>
      <c r="E544" s="159"/>
      <c r="F544" s="159"/>
      <c r="G544" s="159"/>
      <c r="H544" s="166"/>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6"/>
      <c r="D545" s="158"/>
      <c r="E545" s="159"/>
      <c r="F545" s="159"/>
      <c r="G545" s="159"/>
      <c r="H545" s="166"/>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6"/>
      <c r="D546" s="158"/>
      <c r="E546" s="159"/>
      <c r="F546" s="159"/>
      <c r="G546" s="159"/>
      <c r="H546" s="166"/>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6"/>
      <c r="D547" s="158"/>
      <c r="E547" s="159"/>
      <c r="F547" s="159"/>
      <c r="G547" s="159"/>
      <c r="H547" s="166"/>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6"/>
      <c r="D548" s="158"/>
      <c r="E548" s="159"/>
      <c r="F548" s="159"/>
      <c r="G548" s="159"/>
      <c r="H548" s="166"/>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6"/>
      <c r="D549" s="158"/>
      <c r="E549" s="159"/>
      <c r="F549" s="159"/>
      <c r="G549" s="159"/>
      <c r="H549" s="166"/>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6"/>
      <c r="D550" s="158"/>
      <c r="E550" s="159"/>
      <c r="F550" s="159"/>
      <c r="G550" s="159"/>
      <c r="H550" s="166"/>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6"/>
      <c r="D551" s="158"/>
      <c r="E551" s="159"/>
      <c r="F551" s="159"/>
      <c r="G551" s="159"/>
      <c r="H551" s="166"/>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6"/>
      <c r="D552" s="158"/>
      <c r="E552" s="159"/>
      <c r="F552" s="159"/>
      <c r="G552" s="159"/>
      <c r="H552" s="166"/>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6"/>
      <c r="D553" s="158"/>
      <c r="E553" s="159"/>
      <c r="F553" s="159"/>
      <c r="G553" s="159"/>
      <c r="H553" s="166"/>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6"/>
      <c r="D554" s="158"/>
      <c r="E554" s="159"/>
      <c r="F554" s="159"/>
      <c r="G554" s="159"/>
      <c r="H554" s="166"/>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6"/>
      <c r="D555" s="158"/>
      <c r="E555" s="159"/>
      <c r="F555" s="159"/>
      <c r="G555" s="159"/>
      <c r="H555" s="166"/>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6"/>
      <c r="D556" s="158"/>
      <c r="E556" s="159"/>
      <c r="F556" s="159"/>
      <c r="G556" s="159"/>
      <c r="H556" s="166"/>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6"/>
      <c r="D557" s="158"/>
      <c r="E557" s="159"/>
      <c r="F557" s="159"/>
      <c r="G557" s="159"/>
      <c r="H557" s="166"/>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6"/>
      <c r="D558" s="158"/>
      <c r="E558" s="159"/>
      <c r="F558" s="159"/>
      <c r="G558" s="159"/>
      <c r="H558" s="166"/>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6"/>
      <c r="D559" s="158"/>
      <c r="E559" s="159"/>
      <c r="F559" s="159"/>
      <c r="G559" s="159"/>
      <c r="H559" s="166"/>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6"/>
      <c r="D560" s="158"/>
      <c r="E560" s="159"/>
      <c r="F560" s="159"/>
      <c r="G560" s="159"/>
      <c r="H560" s="166"/>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6"/>
      <c r="D561" s="158"/>
      <c r="E561" s="159"/>
      <c r="F561" s="159"/>
      <c r="G561" s="159"/>
      <c r="H561" s="166"/>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6"/>
      <c r="D562" s="158"/>
      <c r="E562" s="159"/>
      <c r="F562" s="159"/>
      <c r="G562" s="159"/>
      <c r="H562" s="166"/>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6"/>
      <c r="D563" s="158"/>
      <c r="E563" s="159"/>
      <c r="F563" s="159"/>
      <c r="G563" s="159"/>
      <c r="H563" s="166"/>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6"/>
      <c r="D564" s="158"/>
      <c r="E564" s="159"/>
      <c r="F564" s="159"/>
      <c r="G564" s="159"/>
      <c r="H564" s="166"/>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6"/>
      <c r="D565" s="158"/>
      <c r="E565" s="159"/>
      <c r="F565" s="159"/>
      <c r="G565" s="159"/>
      <c r="H565" s="166"/>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6"/>
      <c r="D566" s="158"/>
      <c r="E566" s="159"/>
      <c r="F566" s="159"/>
      <c r="G566" s="159"/>
      <c r="H566" s="166"/>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6"/>
      <c r="D567" s="158"/>
      <c r="E567" s="159"/>
      <c r="F567" s="159"/>
      <c r="G567" s="159"/>
      <c r="H567" s="166"/>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6"/>
      <c r="D568" s="158"/>
      <c r="E568" s="159"/>
      <c r="F568" s="159"/>
      <c r="G568" s="159"/>
      <c r="H568" s="166"/>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6"/>
      <c r="D569" s="158"/>
      <c r="E569" s="159"/>
      <c r="F569" s="159"/>
      <c r="G569" s="159"/>
      <c r="H569" s="166"/>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6"/>
      <c r="D570" s="158"/>
      <c r="E570" s="159"/>
      <c r="F570" s="159"/>
      <c r="G570" s="159"/>
      <c r="H570" s="166"/>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6"/>
      <c r="D571" s="158"/>
      <c r="E571" s="159"/>
      <c r="F571" s="159"/>
      <c r="G571" s="159"/>
      <c r="H571" s="166"/>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6"/>
      <c r="D572" s="158"/>
      <c r="E572" s="159"/>
      <c r="F572" s="159"/>
      <c r="G572" s="159"/>
      <c r="H572" s="166"/>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6"/>
      <c r="D573" s="158"/>
      <c r="E573" s="159"/>
      <c r="F573" s="159"/>
      <c r="G573" s="159"/>
      <c r="H573" s="166"/>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6"/>
      <c r="D574" s="158"/>
      <c r="E574" s="159"/>
      <c r="F574" s="159"/>
      <c r="G574" s="159"/>
      <c r="H574" s="166"/>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6"/>
      <c r="D575" s="158"/>
      <c r="E575" s="159"/>
      <c r="F575" s="159"/>
      <c r="G575" s="159"/>
      <c r="H575" s="166"/>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6"/>
      <c r="D576" s="158"/>
      <c r="E576" s="159"/>
      <c r="F576" s="159"/>
      <c r="G576" s="159"/>
      <c r="H576" s="166"/>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6"/>
      <c r="D577" s="158"/>
      <c r="E577" s="159"/>
      <c r="F577" s="159"/>
      <c r="G577" s="159"/>
      <c r="H577" s="166"/>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6"/>
      <c r="D578" s="158"/>
      <c r="E578" s="159"/>
      <c r="F578" s="159"/>
      <c r="G578" s="159"/>
      <c r="H578" s="166"/>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6"/>
      <c r="D579" s="158"/>
      <c r="E579" s="159"/>
      <c r="F579" s="159"/>
      <c r="G579" s="159"/>
      <c r="H579" s="166"/>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6"/>
      <c r="D580" s="158"/>
      <c r="E580" s="159"/>
      <c r="F580" s="159"/>
      <c r="G580" s="159"/>
      <c r="H580" s="166"/>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6"/>
      <c r="D581" s="158"/>
      <c r="E581" s="159"/>
      <c r="F581" s="159"/>
      <c r="G581" s="159"/>
      <c r="H581" s="166"/>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6"/>
      <c r="D582" s="158"/>
      <c r="E582" s="159"/>
      <c r="F582" s="159"/>
      <c r="G582" s="159"/>
      <c r="H582" s="166"/>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6"/>
      <c r="D583" s="158"/>
      <c r="E583" s="159"/>
      <c r="F583" s="159"/>
      <c r="G583" s="159"/>
      <c r="H583" s="166"/>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6"/>
      <c r="D584" s="158"/>
      <c r="E584" s="159"/>
      <c r="F584" s="159"/>
      <c r="G584" s="159"/>
      <c r="H584" s="166"/>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6"/>
      <c r="D585" s="158"/>
      <c r="E585" s="159"/>
      <c r="F585" s="159"/>
      <c r="G585" s="159"/>
      <c r="H585" s="166"/>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6"/>
      <c r="D586" s="158"/>
      <c r="E586" s="159"/>
      <c r="F586" s="159"/>
      <c r="G586" s="159"/>
      <c r="H586" s="166"/>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6"/>
      <c r="D587" s="158"/>
      <c r="E587" s="159"/>
      <c r="F587" s="159"/>
      <c r="G587" s="159"/>
      <c r="H587" s="166"/>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6"/>
      <c r="D588" s="158"/>
      <c r="E588" s="159"/>
      <c r="F588" s="159"/>
      <c r="G588" s="159"/>
      <c r="H588" s="166"/>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6"/>
      <c r="D589" s="158"/>
      <c r="E589" s="159"/>
      <c r="F589" s="159"/>
      <c r="G589" s="159"/>
      <c r="H589" s="166"/>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6"/>
      <c r="D590" s="158"/>
      <c r="E590" s="159"/>
      <c r="F590" s="159"/>
      <c r="G590" s="159"/>
      <c r="H590" s="166"/>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6"/>
      <c r="D591" s="158"/>
      <c r="E591" s="159"/>
      <c r="F591" s="159"/>
      <c r="G591" s="159"/>
      <c r="H591" s="166"/>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6"/>
      <c r="D592" s="158"/>
      <c r="E592" s="159"/>
      <c r="F592" s="159"/>
      <c r="G592" s="159"/>
      <c r="H592" s="166"/>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6"/>
      <c r="D593" s="158"/>
      <c r="E593" s="159"/>
      <c r="F593" s="159"/>
      <c r="G593" s="159"/>
      <c r="H593" s="166"/>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6"/>
      <c r="D594" s="158"/>
      <c r="E594" s="159"/>
      <c r="F594" s="159"/>
      <c r="G594" s="159"/>
      <c r="H594" s="166"/>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6"/>
      <c r="D595" s="158"/>
      <c r="E595" s="159"/>
      <c r="F595" s="159"/>
      <c r="G595" s="159"/>
      <c r="H595" s="166"/>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6"/>
      <c r="D596" s="158"/>
      <c r="E596" s="159"/>
      <c r="F596" s="159"/>
      <c r="G596" s="159"/>
      <c r="H596" s="166"/>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6"/>
      <c r="D597" s="158"/>
      <c r="E597" s="159"/>
      <c r="F597" s="159"/>
      <c r="G597" s="159"/>
      <c r="H597" s="166"/>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6"/>
      <c r="D598" s="158"/>
      <c r="E598" s="159"/>
      <c r="F598" s="159"/>
      <c r="G598" s="159"/>
      <c r="H598" s="166"/>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6"/>
      <c r="D599" s="158"/>
      <c r="E599" s="159"/>
      <c r="F599" s="159"/>
      <c r="G599" s="159"/>
      <c r="H599" s="166"/>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6"/>
      <c r="D600" s="158"/>
      <c r="E600" s="159"/>
      <c r="F600" s="159"/>
      <c r="G600" s="159"/>
      <c r="H600" s="166"/>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6"/>
      <c r="D601" s="158"/>
      <c r="E601" s="159"/>
      <c r="F601" s="159"/>
      <c r="G601" s="159"/>
      <c r="H601" s="166"/>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6"/>
      <c r="D602" s="158"/>
      <c r="E602" s="159"/>
      <c r="F602" s="159"/>
      <c r="G602" s="159"/>
      <c r="H602" s="166"/>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6"/>
      <c r="D603" s="158"/>
      <c r="E603" s="159"/>
      <c r="F603" s="159"/>
      <c r="G603" s="159"/>
      <c r="H603" s="166"/>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6"/>
      <c r="D604" s="158"/>
      <c r="E604" s="159"/>
      <c r="F604" s="159"/>
      <c r="G604" s="159"/>
      <c r="H604" s="166"/>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6"/>
      <c r="D605" s="158"/>
      <c r="E605" s="159"/>
      <c r="F605" s="159"/>
      <c r="G605" s="159"/>
      <c r="H605" s="166"/>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6"/>
      <c r="D606" s="158"/>
      <c r="E606" s="159"/>
      <c r="F606" s="159"/>
      <c r="G606" s="159"/>
      <c r="H606" s="166"/>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6"/>
      <c r="D607" s="158"/>
      <c r="E607" s="159"/>
      <c r="F607" s="159"/>
      <c r="G607" s="159"/>
      <c r="H607" s="166"/>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6"/>
      <c r="D608" s="158"/>
      <c r="E608" s="159"/>
      <c r="F608" s="159"/>
      <c r="G608" s="159"/>
      <c r="H608" s="166"/>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6"/>
      <c r="D609" s="158"/>
      <c r="E609" s="159"/>
      <c r="F609" s="159"/>
      <c r="G609" s="159"/>
      <c r="H609" s="166"/>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6"/>
      <c r="D610" s="158"/>
      <c r="E610" s="159"/>
      <c r="F610" s="159"/>
      <c r="G610" s="159"/>
      <c r="H610" s="166"/>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6"/>
      <c r="D611" s="158"/>
      <c r="E611" s="159"/>
      <c r="F611" s="159"/>
      <c r="G611" s="159"/>
      <c r="H611" s="166"/>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6"/>
      <c r="D612" s="158"/>
      <c r="E612" s="159"/>
      <c r="F612" s="159"/>
      <c r="G612" s="159"/>
      <c r="H612" s="166"/>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6"/>
      <c r="D613" s="158"/>
      <c r="E613" s="159"/>
      <c r="F613" s="159"/>
      <c r="G613" s="159"/>
      <c r="H613" s="166"/>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6"/>
      <c r="D614" s="158"/>
      <c r="E614" s="159"/>
      <c r="F614" s="159"/>
      <c r="G614" s="159"/>
      <c r="H614" s="166"/>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6"/>
      <c r="D615" s="158"/>
      <c r="E615" s="159"/>
      <c r="F615" s="159"/>
      <c r="G615" s="159"/>
      <c r="H615" s="166"/>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6"/>
      <c r="D616" s="158"/>
      <c r="E616" s="159"/>
      <c r="F616" s="159"/>
      <c r="G616" s="159"/>
      <c r="H616" s="166"/>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6"/>
      <c r="D617" s="158"/>
      <c r="E617" s="159"/>
      <c r="F617" s="159"/>
      <c r="G617" s="159"/>
      <c r="H617" s="166"/>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6"/>
      <c r="D618" s="158"/>
      <c r="E618" s="159"/>
      <c r="F618" s="159"/>
      <c r="G618" s="159"/>
      <c r="H618" s="166"/>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6"/>
      <c r="D619" s="158"/>
      <c r="E619" s="159"/>
      <c r="F619" s="159"/>
      <c r="G619" s="159"/>
      <c r="H619" s="166"/>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6"/>
      <c r="D620" s="158"/>
      <c r="E620" s="159"/>
      <c r="F620" s="159"/>
      <c r="G620" s="159"/>
      <c r="H620" s="166"/>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6"/>
      <c r="D621" s="158"/>
      <c r="E621" s="159"/>
      <c r="F621" s="159"/>
      <c r="G621" s="159"/>
      <c r="H621" s="166"/>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6"/>
      <c r="D622" s="158"/>
      <c r="E622" s="159"/>
      <c r="F622" s="159"/>
      <c r="G622" s="159"/>
      <c r="H622" s="166"/>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6"/>
      <c r="D623" s="158"/>
      <c r="E623" s="159"/>
      <c r="F623" s="159"/>
      <c r="G623" s="159"/>
      <c r="H623" s="166"/>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6"/>
      <c r="D624" s="158"/>
      <c r="E624" s="159"/>
      <c r="F624" s="159"/>
      <c r="G624" s="159"/>
      <c r="H624" s="166"/>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6"/>
      <c r="D625" s="158"/>
      <c r="E625" s="159"/>
      <c r="F625" s="159"/>
      <c r="G625" s="159"/>
      <c r="H625" s="166"/>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6"/>
      <c r="D626" s="158"/>
      <c r="E626" s="159"/>
      <c r="F626" s="159"/>
      <c r="G626" s="159"/>
      <c r="H626" s="166"/>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6"/>
      <c r="D627" s="158"/>
      <c r="E627" s="159"/>
      <c r="F627" s="159"/>
      <c r="G627" s="159"/>
      <c r="H627" s="166"/>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6"/>
      <c r="D628" s="158"/>
      <c r="E628" s="159"/>
      <c r="F628" s="159"/>
      <c r="G628" s="159"/>
      <c r="H628" s="166"/>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6"/>
      <c r="D629" s="158"/>
      <c r="E629" s="159"/>
      <c r="F629" s="159"/>
      <c r="G629" s="159"/>
      <c r="H629" s="166"/>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6"/>
      <c r="D630" s="158"/>
      <c r="E630" s="159"/>
      <c r="F630" s="159"/>
      <c r="G630" s="159"/>
      <c r="H630" s="166"/>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6"/>
      <c r="D631" s="158"/>
      <c r="E631" s="159"/>
      <c r="F631" s="159"/>
      <c r="G631" s="159"/>
      <c r="H631" s="166"/>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6"/>
      <c r="D632" s="158"/>
      <c r="E632" s="159"/>
      <c r="F632" s="159"/>
      <c r="G632" s="159"/>
      <c r="H632" s="166"/>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6"/>
      <c r="D633" s="158"/>
      <c r="E633" s="159"/>
      <c r="F633" s="159"/>
      <c r="G633" s="159"/>
      <c r="H633" s="166"/>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6"/>
      <c r="D634" s="158"/>
      <c r="E634" s="159"/>
      <c r="F634" s="159"/>
      <c r="G634" s="159"/>
      <c r="H634" s="166"/>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6"/>
      <c r="D635" s="158"/>
      <c r="E635" s="159"/>
      <c r="F635" s="159"/>
      <c r="G635" s="159"/>
      <c r="H635" s="166"/>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6"/>
      <c r="D636" s="158"/>
      <c r="E636" s="159"/>
      <c r="F636" s="159"/>
      <c r="G636" s="159"/>
      <c r="H636" s="166"/>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6"/>
      <c r="D637" s="158"/>
      <c r="E637" s="159"/>
      <c r="F637" s="159"/>
      <c r="G637" s="159"/>
      <c r="H637" s="166"/>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6"/>
      <c r="D638" s="158"/>
      <c r="E638" s="159"/>
      <c r="F638" s="159"/>
      <c r="G638" s="159"/>
      <c r="H638" s="166"/>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6"/>
      <c r="D639" s="158"/>
      <c r="E639" s="159"/>
      <c r="F639" s="159"/>
      <c r="G639" s="159"/>
      <c r="H639" s="166"/>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6"/>
      <c r="D640" s="158"/>
      <c r="E640" s="159"/>
      <c r="F640" s="159"/>
      <c r="G640" s="159"/>
      <c r="H640" s="166"/>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6"/>
      <c r="D641" s="158"/>
      <c r="E641" s="159"/>
      <c r="F641" s="159"/>
      <c r="G641" s="159"/>
      <c r="H641" s="166"/>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6"/>
      <c r="D642" s="158"/>
      <c r="E642" s="159"/>
      <c r="F642" s="159"/>
      <c r="G642" s="159"/>
      <c r="H642" s="166"/>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6"/>
      <c r="D643" s="158"/>
      <c r="E643" s="159"/>
      <c r="F643" s="159"/>
      <c r="G643" s="159"/>
      <c r="H643" s="166"/>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6"/>
      <c r="D644" s="158"/>
      <c r="E644" s="159"/>
      <c r="F644" s="159"/>
      <c r="G644" s="159"/>
      <c r="H644" s="166"/>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6"/>
      <c r="D645" s="158"/>
      <c r="E645" s="159"/>
      <c r="F645" s="159"/>
      <c r="G645" s="159"/>
      <c r="H645" s="166"/>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6"/>
      <c r="D646" s="158"/>
      <c r="E646" s="159"/>
      <c r="F646" s="159"/>
      <c r="G646" s="159"/>
      <c r="H646" s="166"/>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6"/>
      <c r="D647" s="158"/>
      <c r="E647" s="159"/>
      <c r="F647" s="159"/>
      <c r="G647" s="159"/>
      <c r="H647" s="166"/>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6"/>
      <c r="D648" s="158"/>
      <c r="E648" s="159"/>
      <c r="F648" s="159"/>
      <c r="G648" s="159"/>
      <c r="H648" s="166"/>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6"/>
      <c r="D649" s="158"/>
      <c r="E649" s="159"/>
      <c r="F649" s="159"/>
      <c r="G649" s="159"/>
      <c r="H649" s="166"/>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6"/>
      <c r="D650" s="158"/>
      <c r="E650" s="159"/>
      <c r="F650" s="159"/>
      <c r="G650" s="159"/>
      <c r="H650" s="166"/>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6"/>
      <c r="D651" s="158"/>
      <c r="E651" s="159"/>
      <c r="F651" s="159"/>
      <c r="G651" s="159"/>
      <c r="H651" s="166"/>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6"/>
      <c r="D652" s="158"/>
      <c r="E652" s="159"/>
      <c r="F652" s="159"/>
      <c r="G652" s="159"/>
      <c r="H652" s="166"/>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6"/>
      <c r="D653" s="158"/>
      <c r="E653" s="159"/>
      <c r="F653" s="159"/>
      <c r="G653" s="159"/>
      <c r="H653" s="166"/>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6"/>
      <c r="D654" s="158"/>
      <c r="E654" s="159"/>
      <c r="F654" s="159"/>
      <c r="G654" s="159"/>
      <c r="H654" s="166"/>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6"/>
      <c r="D655" s="158"/>
      <c r="E655" s="159"/>
      <c r="F655" s="159"/>
      <c r="G655" s="159"/>
      <c r="H655" s="166"/>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6"/>
      <c r="D656" s="158"/>
      <c r="E656" s="159"/>
      <c r="F656" s="159"/>
      <c r="G656" s="159"/>
      <c r="H656" s="166"/>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6"/>
      <c r="D657" s="158"/>
      <c r="E657" s="159"/>
      <c r="F657" s="159"/>
      <c r="G657" s="159"/>
      <c r="H657" s="166"/>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6"/>
      <c r="D658" s="158"/>
      <c r="E658" s="159"/>
      <c r="F658" s="159"/>
      <c r="G658" s="159"/>
      <c r="H658" s="166"/>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6"/>
      <c r="D659" s="158"/>
      <c r="E659" s="159"/>
      <c r="F659" s="159"/>
      <c r="G659" s="159"/>
      <c r="H659" s="166"/>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6"/>
      <c r="D660" s="158"/>
      <c r="E660" s="159"/>
      <c r="F660" s="159"/>
      <c r="G660" s="159"/>
      <c r="H660" s="166"/>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6"/>
      <c r="D661" s="158"/>
      <c r="E661" s="159"/>
      <c r="F661" s="159"/>
      <c r="G661" s="159"/>
      <c r="H661" s="166"/>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6"/>
      <c r="D662" s="158"/>
      <c r="E662" s="159"/>
      <c r="F662" s="159"/>
      <c r="G662" s="159"/>
      <c r="H662" s="166"/>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6"/>
      <c r="D663" s="158"/>
      <c r="E663" s="159"/>
      <c r="F663" s="159"/>
      <c r="G663" s="159"/>
      <c r="H663" s="166"/>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6"/>
      <c r="D664" s="158"/>
      <c r="E664" s="159"/>
      <c r="F664" s="159"/>
      <c r="G664" s="159"/>
      <c r="H664" s="166"/>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6"/>
      <c r="D665" s="158"/>
      <c r="E665" s="159"/>
      <c r="F665" s="159"/>
      <c r="G665" s="159"/>
      <c r="H665" s="166"/>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6"/>
      <c r="D666" s="158"/>
      <c r="E666" s="159"/>
      <c r="F666" s="159"/>
      <c r="G666" s="159"/>
      <c r="H666" s="166"/>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6"/>
      <c r="D667" s="158"/>
      <c r="E667" s="159"/>
      <c r="F667" s="159"/>
      <c r="G667" s="159"/>
      <c r="H667" s="166"/>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6"/>
      <c r="D668" s="158"/>
      <c r="E668" s="159"/>
      <c r="F668" s="159"/>
      <c r="G668" s="159"/>
      <c r="H668" s="166"/>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6"/>
      <c r="D669" s="158"/>
      <c r="E669" s="159"/>
      <c r="F669" s="159"/>
      <c r="G669" s="159"/>
      <c r="H669" s="166"/>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6"/>
      <c r="D670" s="158"/>
      <c r="E670" s="159"/>
      <c r="F670" s="159"/>
      <c r="G670" s="159"/>
      <c r="H670" s="166"/>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6"/>
      <c r="D671" s="158"/>
      <c r="E671" s="159"/>
      <c r="F671" s="159"/>
      <c r="G671" s="159"/>
      <c r="H671" s="166"/>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6"/>
      <c r="D672" s="158"/>
      <c r="E672" s="159"/>
      <c r="F672" s="159"/>
      <c r="G672" s="159"/>
      <c r="H672" s="166"/>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6"/>
      <c r="D673" s="158"/>
      <c r="E673" s="159"/>
      <c r="F673" s="159"/>
      <c r="G673" s="159"/>
      <c r="H673" s="166"/>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6"/>
      <c r="D674" s="158"/>
      <c r="E674" s="159"/>
      <c r="F674" s="159"/>
      <c r="G674" s="159"/>
      <c r="H674" s="166"/>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6"/>
      <c r="D675" s="158"/>
      <c r="E675" s="159"/>
      <c r="F675" s="159"/>
      <c r="G675" s="159"/>
      <c r="H675" s="166"/>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6"/>
      <c r="D676" s="158"/>
      <c r="E676" s="159"/>
      <c r="F676" s="159"/>
      <c r="G676" s="159"/>
      <c r="H676" s="166"/>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6"/>
      <c r="D677" s="158"/>
      <c r="E677" s="159"/>
      <c r="F677" s="159"/>
      <c r="G677" s="159"/>
      <c r="H677" s="166"/>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6"/>
      <c r="D678" s="158"/>
      <c r="E678" s="159"/>
      <c r="F678" s="159"/>
      <c r="G678" s="159"/>
      <c r="H678" s="166"/>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6"/>
      <c r="D679" s="158"/>
      <c r="E679" s="159"/>
      <c r="F679" s="159"/>
      <c r="G679" s="159"/>
      <c r="H679" s="166"/>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6"/>
      <c r="D680" s="158"/>
      <c r="E680" s="159"/>
      <c r="F680" s="159"/>
      <c r="G680" s="159"/>
      <c r="H680" s="166"/>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6"/>
      <c r="D681" s="158"/>
      <c r="E681" s="159"/>
      <c r="F681" s="159"/>
      <c r="G681" s="159"/>
      <c r="H681" s="166"/>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6"/>
      <c r="D682" s="158"/>
      <c r="E682" s="159"/>
      <c r="F682" s="159"/>
      <c r="G682" s="159"/>
      <c r="H682" s="166"/>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6"/>
      <c r="D683" s="158"/>
      <c r="E683" s="159"/>
      <c r="F683" s="159"/>
      <c r="G683" s="159"/>
      <c r="H683" s="166"/>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6"/>
      <c r="D684" s="158"/>
      <c r="E684" s="159"/>
      <c r="F684" s="159"/>
      <c r="G684" s="159"/>
      <c r="H684" s="166"/>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6"/>
      <c r="D685" s="158"/>
      <c r="E685" s="159"/>
      <c r="F685" s="159"/>
      <c r="G685" s="159"/>
      <c r="H685" s="166"/>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6"/>
      <c r="D686" s="158"/>
      <c r="E686" s="159"/>
      <c r="F686" s="159"/>
      <c r="G686" s="159"/>
      <c r="H686" s="166"/>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6"/>
      <c r="D687" s="158"/>
      <c r="E687" s="159"/>
      <c r="F687" s="159"/>
      <c r="G687" s="159"/>
      <c r="H687" s="166"/>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6"/>
      <c r="D688" s="158"/>
      <c r="E688" s="159"/>
      <c r="F688" s="159"/>
      <c r="G688" s="159"/>
      <c r="H688" s="166"/>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6"/>
      <c r="D689" s="158"/>
      <c r="E689" s="159"/>
      <c r="F689" s="159"/>
      <c r="G689" s="159"/>
      <c r="H689" s="166"/>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6"/>
      <c r="D690" s="158"/>
      <c r="E690" s="159"/>
      <c r="F690" s="159"/>
      <c r="G690" s="159"/>
      <c r="H690" s="166"/>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6"/>
      <c r="D691" s="158"/>
      <c r="E691" s="159"/>
      <c r="F691" s="159"/>
      <c r="G691" s="159"/>
      <c r="H691" s="166"/>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6"/>
      <c r="D692" s="158"/>
      <c r="E692" s="159"/>
      <c r="F692" s="159"/>
      <c r="G692" s="159"/>
      <c r="H692" s="166"/>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6"/>
      <c r="D693" s="158"/>
      <c r="E693" s="159"/>
      <c r="F693" s="159"/>
      <c r="G693" s="159"/>
      <c r="H693" s="166"/>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6"/>
      <c r="D694" s="158"/>
      <c r="E694" s="159"/>
      <c r="F694" s="159"/>
      <c r="G694" s="159"/>
      <c r="H694" s="166"/>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6"/>
      <c r="D695" s="158"/>
      <c r="E695" s="159"/>
      <c r="F695" s="159"/>
      <c r="G695" s="159"/>
      <c r="H695" s="166"/>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6"/>
      <c r="D696" s="158"/>
      <c r="E696" s="159"/>
      <c r="F696" s="159"/>
      <c r="G696" s="159"/>
      <c r="H696" s="166"/>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6"/>
      <c r="D697" s="158"/>
      <c r="E697" s="159"/>
      <c r="F697" s="159"/>
      <c r="G697" s="159"/>
      <c r="H697" s="166"/>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6"/>
      <c r="D698" s="158"/>
      <c r="E698" s="159"/>
      <c r="F698" s="159"/>
      <c r="G698" s="159"/>
      <c r="H698" s="166"/>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6"/>
      <c r="D699" s="158"/>
      <c r="E699" s="159"/>
      <c r="F699" s="159"/>
      <c r="G699" s="159"/>
      <c r="H699" s="166"/>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6"/>
      <c r="D700" s="158"/>
      <c r="E700" s="159"/>
      <c r="F700" s="159"/>
      <c r="G700" s="159"/>
      <c r="H700" s="166"/>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6"/>
      <c r="D701" s="158"/>
      <c r="E701" s="159"/>
      <c r="F701" s="159"/>
      <c r="G701" s="159"/>
      <c r="H701" s="166"/>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6"/>
      <c r="D702" s="158"/>
      <c r="E702" s="159"/>
      <c r="F702" s="159"/>
      <c r="G702" s="159"/>
      <c r="H702" s="166"/>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6"/>
      <c r="D703" s="158"/>
      <c r="E703" s="159"/>
      <c r="F703" s="159"/>
      <c r="G703" s="159"/>
      <c r="H703" s="166"/>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6"/>
      <c r="D704" s="158"/>
      <c r="E704" s="159"/>
      <c r="F704" s="159"/>
      <c r="G704" s="159"/>
      <c r="H704" s="166"/>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6"/>
      <c r="D705" s="158"/>
      <c r="E705" s="159"/>
      <c r="F705" s="159"/>
      <c r="G705" s="159"/>
      <c r="H705" s="166"/>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6"/>
      <c r="D706" s="158"/>
      <c r="E706" s="159"/>
      <c r="F706" s="159"/>
      <c r="G706" s="159"/>
      <c r="H706" s="166"/>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6"/>
      <c r="D707" s="158"/>
      <c r="E707" s="159"/>
      <c r="F707" s="159"/>
      <c r="G707" s="159"/>
      <c r="H707" s="166"/>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6"/>
      <c r="D708" s="158"/>
      <c r="E708" s="159"/>
      <c r="F708" s="159"/>
      <c r="G708" s="159"/>
      <c r="H708" s="166"/>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6"/>
      <c r="D709" s="158"/>
      <c r="E709" s="159"/>
      <c r="F709" s="159"/>
      <c r="G709" s="159"/>
      <c r="H709" s="166"/>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6"/>
      <c r="D710" s="158"/>
      <c r="E710" s="159"/>
      <c r="F710" s="159"/>
      <c r="G710" s="159"/>
      <c r="H710" s="166"/>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6"/>
      <c r="D711" s="158"/>
      <c r="E711" s="159"/>
      <c r="F711" s="159"/>
      <c r="G711" s="159"/>
      <c r="H711" s="166"/>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6"/>
      <c r="D712" s="158"/>
      <c r="E712" s="159"/>
      <c r="F712" s="159"/>
      <c r="G712" s="159"/>
      <c r="H712" s="166"/>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6"/>
      <c r="D713" s="158"/>
      <c r="E713" s="159"/>
      <c r="F713" s="159"/>
      <c r="G713" s="159"/>
      <c r="H713" s="166"/>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6"/>
      <c r="D714" s="158"/>
      <c r="E714" s="159"/>
      <c r="F714" s="159"/>
      <c r="G714" s="159"/>
      <c r="H714" s="166"/>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6"/>
      <c r="D715" s="158"/>
      <c r="E715" s="159"/>
      <c r="F715" s="159"/>
      <c r="G715" s="159"/>
      <c r="H715" s="166"/>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6"/>
      <c r="D716" s="158"/>
      <c r="E716" s="159"/>
      <c r="F716" s="159"/>
      <c r="G716" s="159"/>
      <c r="H716" s="166"/>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6"/>
      <c r="D717" s="158"/>
      <c r="E717" s="159"/>
      <c r="F717" s="159"/>
      <c r="G717" s="159"/>
      <c r="H717" s="166"/>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6"/>
      <c r="D718" s="158"/>
      <c r="E718" s="159"/>
      <c r="F718" s="159"/>
      <c r="G718" s="159"/>
      <c r="H718" s="166"/>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6"/>
      <c r="D719" s="158"/>
      <c r="E719" s="159"/>
      <c r="F719" s="159"/>
      <c r="G719" s="159"/>
      <c r="H719" s="166"/>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6"/>
      <c r="D720" s="158"/>
      <c r="E720" s="159"/>
      <c r="F720" s="159"/>
      <c r="G720" s="159"/>
      <c r="H720" s="166"/>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6"/>
      <c r="D721" s="158"/>
      <c r="E721" s="159"/>
      <c r="F721" s="159"/>
      <c r="G721" s="159"/>
      <c r="H721" s="166"/>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6"/>
      <c r="D722" s="158"/>
      <c r="E722" s="159"/>
      <c r="F722" s="159"/>
      <c r="G722" s="159"/>
      <c r="H722" s="166"/>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6"/>
      <c r="D723" s="158"/>
      <c r="E723" s="159"/>
      <c r="F723" s="159"/>
      <c r="G723" s="159"/>
      <c r="H723" s="166"/>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6"/>
      <c r="D724" s="158"/>
      <c r="E724" s="159"/>
      <c r="F724" s="159"/>
      <c r="G724" s="159"/>
      <c r="H724" s="166"/>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6"/>
      <c r="D725" s="158"/>
      <c r="E725" s="159"/>
      <c r="F725" s="159"/>
      <c r="G725" s="159"/>
      <c r="H725" s="166"/>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6"/>
      <c r="D726" s="158"/>
      <c r="E726" s="159"/>
      <c r="F726" s="159"/>
      <c r="G726" s="159"/>
      <c r="H726" s="166"/>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6"/>
      <c r="D727" s="158"/>
      <c r="E727" s="159"/>
      <c r="F727" s="159"/>
      <c r="G727" s="159"/>
      <c r="H727" s="166"/>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6"/>
      <c r="D728" s="158"/>
      <c r="E728" s="159"/>
      <c r="F728" s="159"/>
      <c r="G728" s="159"/>
      <c r="H728" s="166"/>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6"/>
      <c r="D729" s="158"/>
      <c r="E729" s="159"/>
      <c r="F729" s="159"/>
      <c r="G729" s="159"/>
      <c r="H729" s="166"/>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6"/>
      <c r="D730" s="158"/>
      <c r="E730" s="159"/>
      <c r="F730" s="159"/>
      <c r="G730" s="159"/>
      <c r="H730" s="166"/>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6"/>
      <c r="D731" s="158"/>
      <c r="E731" s="159"/>
      <c r="F731" s="159"/>
      <c r="G731" s="159"/>
      <c r="H731" s="166"/>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6"/>
      <c r="D732" s="158"/>
      <c r="E732" s="159"/>
      <c r="F732" s="159"/>
      <c r="G732" s="159"/>
      <c r="H732" s="166"/>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6"/>
      <c r="D733" s="158"/>
      <c r="E733" s="159"/>
      <c r="F733" s="159"/>
      <c r="G733" s="159"/>
      <c r="H733" s="166"/>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6"/>
      <c r="D734" s="158"/>
      <c r="E734" s="159"/>
      <c r="F734" s="159"/>
      <c r="G734" s="159"/>
      <c r="H734" s="166"/>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6"/>
      <c r="D735" s="158"/>
      <c r="E735" s="159"/>
      <c r="F735" s="159"/>
      <c r="G735" s="159"/>
      <c r="H735" s="166"/>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6"/>
      <c r="D736" s="158"/>
      <c r="E736" s="159"/>
      <c r="F736" s="159"/>
      <c r="G736" s="159"/>
      <c r="H736" s="166"/>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6"/>
      <c r="D737" s="158"/>
      <c r="E737" s="159"/>
      <c r="F737" s="159"/>
      <c r="G737" s="159"/>
      <c r="H737" s="166"/>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6"/>
      <c r="D738" s="158"/>
      <c r="E738" s="159"/>
      <c r="F738" s="159"/>
      <c r="G738" s="159"/>
      <c r="H738" s="166"/>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6"/>
      <c r="D739" s="158"/>
      <c r="E739" s="159"/>
      <c r="F739" s="159"/>
      <c r="G739" s="159"/>
      <c r="H739" s="166"/>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6"/>
      <c r="D740" s="158"/>
      <c r="E740" s="159"/>
      <c r="F740" s="159"/>
      <c r="G740" s="159"/>
      <c r="H740" s="166"/>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6"/>
      <c r="D741" s="158"/>
      <c r="E741" s="159"/>
      <c r="F741" s="159"/>
      <c r="G741" s="159"/>
      <c r="H741" s="166"/>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6"/>
      <c r="D742" s="158"/>
      <c r="E742" s="159"/>
      <c r="F742" s="159"/>
      <c r="G742" s="159"/>
      <c r="H742" s="166"/>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6"/>
      <c r="D743" s="158"/>
      <c r="E743" s="159"/>
      <c r="F743" s="159"/>
      <c r="G743" s="159"/>
      <c r="H743" s="166"/>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6"/>
      <c r="D744" s="158"/>
      <c r="E744" s="159"/>
      <c r="F744" s="159"/>
      <c r="G744" s="159"/>
      <c r="H744" s="166"/>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6"/>
      <c r="D745" s="158"/>
      <c r="E745" s="159"/>
      <c r="F745" s="159"/>
      <c r="G745" s="159"/>
      <c r="H745" s="166"/>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6"/>
      <c r="D746" s="158"/>
      <c r="E746" s="159"/>
      <c r="F746" s="159"/>
      <c r="G746" s="159"/>
      <c r="H746" s="166"/>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6"/>
      <c r="D747" s="158"/>
      <c r="E747" s="159"/>
      <c r="F747" s="159"/>
      <c r="G747" s="159"/>
      <c r="H747" s="166"/>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6"/>
      <c r="D748" s="158"/>
      <c r="E748" s="159"/>
      <c r="F748" s="159"/>
      <c r="G748" s="159"/>
      <c r="H748" s="166"/>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6"/>
      <c r="D749" s="158"/>
      <c r="E749" s="159"/>
      <c r="F749" s="159"/>
      <c r="G749" s="159"/>
      <c r="H749" s="166"/>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6"/>
      <c r="D750" s="158"/>
      <c r="E750" s="159"/>
      <c r="F750" s="159"/>
      <c r="G750" s="159"/>
      <c r="H750" s="166"/>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6"/>
      <c r="D751" s="158"/>
      <c r="E751" s="159"/>
      <c r="F751" s="159"/>
      <c r="G751" s="159"/>
      <c r="H751" s="166"/>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6"/>
      <c r="D752" s="158"/>
      <c r="E752" s="159"/>
      <c r="F752" s="159"/>
      <c r="G752" s="159"/>
      <c r="H752" s="166"/>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6"/>
      <c r="D753" s="158"/>
      <c r="E753" s="159"/>
      <c r="F753" s="159"/>
      <c r="G753" s="159"/>
      <c r="H753" s="166"/>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6"/>
      <c r="D754" s="158"/>
      <c r="E754" s="159"/>
      <c r="F754" s="159"/>
      <c r="G754" s="159"/>
      <c r="H754" s="166"/>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6"/>
      <c r="D755" s="158"/>
      <c r="E755" s="159"/>
      <c r="F755" s="159"/>
      <c r="G755" s="159"/>
      <c r="H755" s="166"/>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6"/>
      <c r="D756" s="158"/>
      <c r="E756" s="159"/>
      <c r="F756" s="159"/>
      <c r="G756" s="159"/>
      <c r="H756" s="166"/>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6"/>
      <c r="D757" s="158"/>
      <c r="E757" s="159"/>
      <c r="F757" s="159"/>
      <c r="G757" s="159"/>
      <c r="H757" s="166"/>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6"/>
      <c r="D758" s="158"/>
      <c r="E758" s="159"/>
      <c r="F758" s="159"/>
      <c r="G758" s="159"/>
      <c r="H758" s="166"/>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6"/>
      <c r="D759" s="158"/>
      <c r="E759" s="159"/>
      <c r="F759" s="159"/>
      <c r="G759" s="159"/>
      <c r="H759" s="166"/>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6"/>
      <c r="D760" s="158"/>
      <c r="E760" s="159"/>
      <c r="F760" s="159"/>
      <c r="G760" s="159"/>
      <c r="H760" s="166"/>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6"/>
      <c r="D761" s="158"/>
      <c r="E761" s="159"/>
      <c r="F761" s="159"/>
      <c r="G761" s="159"/>
      <c r="H761" s="166"/>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6"/>
      <c r="D762" s="158"/>
      <c r="E762" s="159"/>
      <c r="F762" s="159"/>
      <c r="G762" s="159"/>
      <c r="H762" s="166"/>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6"/>
      <c r="D763" s="158"/>
      <c r="E763" s="159"/>
      <c r="F763" s="159"/>
      <c r="G763" s="159"/>
      <c r="H763" s="166"/>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6"/>
      <c r="D764" s="158"/>
      <c r="E764" s="159"/>
      <c r="F764" s="159"/>
      <c r="G764" s="159"/>
      <c r="H764" s="166"/>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6"/>
      <c r="D765" s="158"/>
      <c r="E765" s="159"/>
      <c r="F765" s="159"/>
      <c r="G765" s="159"/>
      <c r="H765" s="166"/>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6"/>
      <c r="D766" s="158"/>
      <c r="E766" s="159"/>
      <c r="F766" s="159"/>
      <c r="G766" s="159"/>
      <c r="H766" s="166"/>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6"/>
      <c r="D767" s="158"/>
      <c r="E767" s="159"/>
      <c r="F767" s="159"/>
      <c r="G767" s="159"/>
      <c r="H767" s="166"/>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6"/>
      <c r="D768" s="158"/>
      <c r="E768" s="159"/>
      <c r="F768" s="159"/>
      <c r="G768" s="159"/>
      <c r="H768" s="166"/>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6"/>
      <c r="D769" s="158"/>
      <c r="E769" s="159"/>
      <c r="F769" s="159"/>
      <c r="G769" s="159"/>
      <c r="H769" s="166"/>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6"/>
      <c r="D770" s="158"/>
      <c r="E770" s="159"/>
      <c r="F770" s="159"/>
      <c r="G770" s="159"/>
      <c r="H770" s="166"/>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6"/>
      <c r="D771" s="158"/>
      <c r="E771" s="159"/>
      <c r="F771" s="159"/>
      <c r="G771" s="159"/>
      <c r="H771" s="166"/>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6"/>
      <c r="D772" s="158"/>
      <c r="E772" s="159"/>
      <c r="F772" s="159"/>
      <c r="G772" s="159"/>
      <c r="H772" s="166"/>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6"/>
      <c r="D773" s="158"/>
      <c r="E773" s="159"/>
      <c r="F773" s="159"/>
      <c r="G773" s="159"/>
      <c r="H773" s="166"/>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6"/>
      <c r="D774" s="158"/>
      <c r="E774" s="159"/>
      <c r="F774" s="159"/>
      <c r="G774" s="159"/>
      <c r="H774" s="166"/>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6"/>
      <c r="D775" s="158"/>
      <c r="E775" s="159"/>
      <c r="F775" s="159"/>
      <c r="G775" s="159"/>
      <c r="H775" s="166"/>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6"/>
      <c r="D776" s="158"/>
      <c r="E776" s="159"/>
      <c r="F776" s="159"/>
      <c r="G776" s="159"/>
      <c r="H776" s="166"/>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6"/>
      <c r="D777" s="158"/>
      <c r="E777" s="159"/>
      <c r="F777" s="159"/>
      <c r="G777" s="159"/>
      <c r="H777" s="166"/>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6"/>
      <c r="D778" s="158"/>
      <c r="E778" s="159"/>
      <c r="F778" s="159"/>
      <c r="G778" s="159"/>
      <c r="H778" s="166"/>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6"/>
      <c r="D779" s="158"/>
      <c r="E779" s="159"/>
      <c r="F779" s="159"/>
      <c r="G779" s="159"/>
      <c r="H779" s="166"/>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6"/>
      <c r="D780" s="158"/>
      <c r="E780" s="159"/>
      <c r="F780" s="159"/>
      <c r="G780" s="159"/>
      <c r="H780" s="166"/>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6"/>
      <c r="D781" s="158"/>
      <c r="E781" s="159"/>
      <c r="F781" s="159"/>
      <c r="G781" s="159"/>
      <c r="H781" s="166"/>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6"/>
      <c r="D782" s="158"/>
      <c r="E782" s="159"/>
      <c r="F782" s="159"/>
      <c r="G782" s="159"/>
      <c r="H782" s="166"/>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6"/>
      <c r="D783" s="158"/>
      <c r="E783" s="159"/>
      <c r="F783" s="159"/>
      <c r="G783" s="159"/>
      <c r="H783" s="166"/>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6"/>
      <c r="D784" s="158"/>
      <c r="E784" s="159"/>
      <c r="F784" s="159"/>
      <c r="G784" s="159"/>
      <c r="H784" s="166"/>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6"/>
      <c r="D785" s="158"/>
      <c r="E785" s="159"/>
      <c r="F785" s="159"/>
      <c r="G785" s="159"/>
      <c r="H785" s="166"/>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6"/>
      <c r="D786" s="158"/>
      <c r="E786" s="159"/>
      <c r="F786" s="159"/>
      <c r="G786" s="159"/>
      <c r="H786" s="166"/>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6"/>
      <c r="D787" s="158"/>
      <c r="E787" s="159"/>
      <c r="F787" s="159"/>
      <c r="G787" s="159"/>
      <c r="H787" s="166"/>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6"/>
      <c r="D788" s="158"/>
      <c r="E788" s="159"/>
      <c r="F788" s="159"/>
      <c r="G788" s="159"/>
      <c r="H788" s="166"/>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6"/>
      <c r="D789" s="158"/>
      <c r="E789" s="159"/>
      <c r="F789" s="159"/>
      <c r="G789" s="159"/>
      <c r="H789" s="166"/>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6"/>
      <c r="D790" s="158"/>
      <c r="E790" s="159"/>
      <c r="F790" s="159"/>
      <c r="G790" s="159"/>
      <c r="H790" s="166"/>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6"/>
      <c r="D791" s="158"/>
      <c r="E791" s="159"/>
      <c r="F791" s="159"/>
      <c r="G791" s="159"/>
      <c r="H791" s="166"/>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6"/>
      <c r="D792" s="158"/>
      <c r="E792" s="159"/>
      <c r="F792" s="159"/>
      <c r="G792" s="159"/>
      <c r="H792" s="166"/>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6"/>
      <c r="D793" s="158"/>
      <c r="E793" s="159"/>
      <c r="F793" s="159"/>
      <c r="G793" s="159"/>
      <c r="H793" s="166"/>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6"/>
      <c r="D794" s="158"/>
      <c r="E794" s="159"/>
      <c r="F794" s="159"/>
      <c r="G794" s="159"/>
      <c r="H794" s="166"/>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6"/>
      <c r="D795" s="158"/>
      <c r="E795" s="159"/>
      <c r="F795" s="159"/>
      <c r="G795" s="159"/>
      <c r="H795" s="166"/>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6"/>
      <c r="D796" s="158"/>
      <c r="E796" s="159"/>
      <c r="F796" s="159"/>
      <c r="G796" s="159"/>
      <c r="H796" s="166"/>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6"/>
      <c r="D797" s="158"/>
      <c r="E797" s="159"/>
      <c r="F797" s="159"/>
      <c r="G797" s="159"/>
      <c r="H797" s="166"/>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6"/>
      <c r="D798" s="158"/>
      <c r="E798" s="159"/>
      <c r="F798" s="159"/>
      <c r="G798" s="159"/>
      <c r="H798" s="166"/>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6"/>
      <c r="D799" s="158"/>
      <c r="E799" s="159"/>
      <c r="F799" s="159"/>
      <c r="G799" s="159"/>
      <c r="H799" s="166"/>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6"/>
      <c r="D800" s="158"/>
      <c r="E800" s="159"/>
      <c r="F800" s="159"/>
      <c r="G800" s="159"/>
      <c r="H800" s="166"/>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6"/>
      <c r="D801" s="158"/>
      <c r="E801" s="159"/>
      <c r="F801" s="159"/>
      <c r="G801" s="159"/>
      <c r="H801" s="166"/>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6"/>
      <c r="D802" s="158"/>
      <c r="E802" s="159"/>
      <c r="F802" s="159"/>
      <c r="G802" s="159"/>
      <c r="H802" s="166"/>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6"/>
      <c r="D803" s="158"/>
      <c r="E803" s="159"/>
      <c r="F803" s="159"/>
      <c r="G803" s="159"/>
      <c r="H803" s="166"/>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6"/>
      <c r="D804" s="158"/>
      <c r="E804" s="159"/>
      <c r="F804" s="159"/>
      <c r="G804" s="159"/>
      <c r="H804" s="166"/>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6"/>
      <c r="D805" s="158"/>
      <c r="E805" s="159"/>
      <c r="F805" s="159"/>
      <c r="G805" s="159"/>
      <c r="H805" s="166"/>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6"/>
      <c r="D806" s="158"/>
      <c r="E806" s="159"/>
      <c r="F806" s="159"/>
      <c r="G806" s="159"/>
      <c r="H806" s="166"/>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6"/>
      <c r="D807" s="158"/>
      <c r="E807" s="159"/>
      <c r="F807" s="159"/>
      <c r="G807" s="159"/>
      <c r="H807" s="166"/>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6"/>
      <c r="D808" s="158"/>
      <c r="E808" s="159"/>
      <c r="F808" s="159"/>
      <c r="G808" s="159"/>
      <c r="H808" s="166"/>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6"/>
      <c r="D809" s="158"/>
      <c r="E809" s="159"/>
      <c r="F809" s="159"/>
      <c r="G809" s="159"/>
      <c r="H809" s="166"/>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6"/>
      <c r="D810" s="158"/>
      <c r="E810" s="159"/>
      <c r="F810" s="159"/>
      <c r="G810" s="159"/>
      <c r="H810" s="166"/>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6"/>
      <c r="D811" s="158"/>
      <c r="E811" s="159"/>
      <c r="F811" s="159"/>
      <c r="G811" s="159"/>
      <c r="H811" s="166"/>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6"/>
      <c r="D812" s="158"/>
      <c r="E812" s="159"/>
      <c r="F812" s="159"/>
      <c r="G812" s="159"/>
      <c r="H812" s="166"/>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6"/>
      <c r="D813" s="158"/>
      <c r="E813" s="159"/>
      <c r="F813" s="159"/>
      <c r="G813" s="159"/>
      <c r="H813" s="166"/>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6"/>
      <c r="D814" s="158"/>
      <c r="E814" s="159"/>
      <c r="F814" s="159"/>
      <c r="G814" s="159"/>
      <c r="H814" s="166"/>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6"/>
      <c r="D815" s="158"/>
      <c r="E815" s="159"/>
      <c r="F815" s="159"/>
      <c r="G815" s="159"/>
      <c r="H815" s="166"/>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6"/>
      <c r="D816" s="158"/>
      <c r="E816" s="159"/>
      <c r="F816" s="159"/>
      <c r="G816" s="159"/>
      <c r="H816" s="166"/>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6"/>
      <c r="D817" s="158"/>
      <c r="E817" s="159"/>
      <c r="F817" s="159"/>
      <c r="G817" s="159"/>
      <c r="H817" s="166"/>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6"/>
      <c r="D818" s="158"/>
      <c r="E818" s="159"/>
      <c r="F818" s="159"/>
      <c r="G818" s="159"/>
      <c r="H818" s="166"/>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6"/>
      <c r="D819" s="158"/>
      <c r="E819" s="159"/>
      <c r="F819" s="159"/>
      <c r="G819" s="159"/>
      <c r="H819" s="166"/>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6"/>
      <c r="D820" s="158"/>
      <c r="E820" s="159"/>
      <c r="F820" s="159"/>
      <c r="G820" s="159"/>
      <c r="H820" s="166"/>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6"/>
      <c r="D821" s="158"/>
      <c r="E821" s="159"/>
      <c r="F821" s="159"/>
      <c r="G821" s="159"/>
      <c r="H821" s="166"/>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6"/>
      <c r="D822" s="158"/>
      <c r="E822" s="159"/>
      <c r="F822" s="159"/>
      <c r="G822" s="159"/>
      <c r="H822" s="166"/>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6"/>
      <c r="D823" s="158"/>
      <c r="E823" s="159"/>
      <c r="F823" s="159"/>
      <c r="G823" s="159"/>
      <c r="H823" s="166"/>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6"/>
      <c r="D824" s="158"/>
      <c r="E824" s="159"/>
      <c r="F824" s="159"/>
      <c r="G824" s="159"/>
      <c r="H824" s="166"/>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6"/>
      <c r="D825" s="158"/>
      <c r="E825" s="159"/>
      <c r="F825" s="159"/>
      <c r="G825" s="159"/>
      <c r="H825" s="166"/>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6"/>
      <c r="D826" s="158"/>
      <c r="E826" s="159"/>
      <c r="F826" s="159"/>
      <c r="G826" s="159"/>
      <c r="H826" s="166"/>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6"/>
      <c r="D827" s="158"/>
      <c r="E827" s="159"/>
      <c r="F827" s="159"/>
      <c r="G827" s="159"/>
      <c r="H827" s="166"/>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6"/>
      <c r="D828" s="158"/>
      <c r="E828" s="159"/>
      <c r="F828" s="159"/>
      <c r="G828" s="159"/>
      <c r="H828" s="166"/>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6"/>
      <c r="D829" s="158"/>
      <c r="E829" s="159"/>
      <c r="F829" s="159"/>
      <c r="G829" s="159"/>
      <c r="H829" s="166"/>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6"/>
      <c r="D830" s="158"/>
      <c r="E830" s="159"/>
      <c r="F830" s="159"/>
      <c r="G830" s="159"/>
      <c r="H830" s="166"/>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6"/>
      <c r="D831" s="158"/>
      <c r="E831" s="159"/>
      <c r="F831" s="159"/>
      <c r="G831" s="159"/>
      <c r="H831" s="166"/>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6"/>
      <c r="D832" s="158"/>
      <c r="E832" s="159"/>
      <c r="F832" s="159"/>
      <c r="G832" s="159"/>
      <c r="H832" s="166"/>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6"/>
      <c r="D833" s="158"/>
      <c r="E833" s="159"/>
      <c r="F833" s="159"/>
      <c r="G833" s="159"/>
      <c r="H833" s="166"/>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6"/>
      <c r="D834" s="158"/>
      <c r="E834" s="159"/>
      <c r="F834" s="159"/>
      <c r="G834" s="159"/>
      <c r="H834" s="166"/>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6"/>
      <c r="D835" s="158"/>
      <c r="E835" s="159"/>
      <c r="F835" s="159"/>
      <c r="G835" s="159"/>
      <c r="H835" s="166"/>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6"/>
      <c r="D836" s="158"/>
      <c r="E836" s="159"/>
      <c r="F836" s="159"/>
      <c r="G836" s="159"/>
      <c r="H836" s="166"/>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6"/>
      <c r="D837" s="158"/>
      <c r="E837" s="159"/>
      <c r="F837" s="159"/>
      <c r="G837" s="159"/>
      <c r="H837" s="166"/>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6"/>
      <c r="D838" s="158"/>
      <c r="E838" s="159"/>
      <c r="F838" s="159"/>
      <c r="G838" s="159"/>
      <c r="H838" s="166"/>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6"/>
      <c r="D839" s="158"/>
      <c r="E839" s="159"/>
      <c r="F839" s="159"/>
      <c r="G839" s="159"/>
      <c r="H839" s="166"/>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6"/>
      <c r="D840" s="158"/>
      <c r="E840" s="159"/>
      <c r="F840" s="159"/>
      <c r="G840" s="159"/>
      <c r="H840" s="166"/>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6"/>
      <c r="D841" s="158"/>
      <c r="E841" s="159"/>
      <c r="F841" s="159"/>
      <c r="G841" s="159"/>
      <c r="H841" s="166"/>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6"/>
      <c r="D842" s="158"/>
      <c r="E842" s="159"/>
      <c r="F842" s="159"/>
      <c r="G842" s="159"/>
      <c r="H842" s="166"/>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6"/>
      <c r="D843" s="158"/>
      <c r="E843" s="159"/>
      <c r="F843" s="159"/>
      <c r="G843" s="159"/>
      <c r="H843" s="166"/>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6"/>
      <c r="D844" s="158"/>
      <c r="E844" s="159"/>
      <c r="F844" s="159"/>
      <c r="G844" s="159"/>
      <c r="H844" s="166"/>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6"/>
      <c r="D845" s="158"/>
      <c r="E845" s="159"/>
      <c r="F845" s="159"/>
      <c r="G845" s="159"/>
      <c r="H845" s="166"/>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6"/>
      <c r="D846" s="158"/>
      <c r="E846" s="159"/>
      <c r="F846" s="159"/>
      <c r="G846" s="159"/>
      <c r="H846" s="166"/>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6"/>
      <c r="D847" s="158"/>
      <c r="E847" s="159"/>
      <c r="F847" s="159"/>
      <c r="G847" s="159"/>
      <c r="H847" s="166"/>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6"/>
      <c r="D848" s="158"/>
      <c r="E848" s="159"/>
      <c r="F848" s="159"/>
      <c r="G848" s="159"/>
      <c r="H848" s="166"/>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6"/>
      <c r="D849" s="158"/>
      <c r="E849" s="159"/>
      <c r="F849" s="159"/>
      <c r="G849" s="159"/>
      <c r="H849" s="166"/>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6"/>
      <c r="D850" s="158"/>
      <c r="E850" s="159"/>
      <c r="F850" s="159"/>
      <c r="G850" s="159"/>
      <c r="H850" s="166"/>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6"/>
      <c r="D851" s="158"/>
      <c r="E851" s="159"/>
      <c r="F851" s="159"/>
      <c r="G851" s="159"/>
      <c r="H851" s="166"/>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6"/>
      <c r="D852" s="158"/>
      <c r="E852" s="159"/>
      <c r="F852" s="159"/>
      <c r="G852" s="159"/>
      <c r="H852" s="166"/>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6"/>
      <c r="D853" s="158"/>
      <c r="E853" s="159"/>
      <c r="F853" s="159"/>
      <c r="G853" s="159"/>
      <c r="H853" s="166"/>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6"/>
      <c r="D854" s="158"/>
      <c r="E854" s="159"/>
      <c r="F854" s="159"/>
      <c r="G854" s="159"/>
      <c r="H854" s="166"/>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6"/>
      <c r="D855" s="158"/>
      <c r="E855" s="159"/>
      <c r="F855" s="159"/>
      <c r="G855" s="159"/>
      <c r="H855" s="166"/>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6"/>
      <c r="D856" s="158"/>
      <c r="E856" s="159"/>
      <c r="F856" s="159"/>
      <c r="G856" s="159"/>
      <c r="H856" s="166"/>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6"/>
      <c r="D857" s="158"/>
      <c r="E857" s="159"/>
      <c r="F857" s="159"/>
      <c r="G857" s="159"/>
      <c r="H857" s="166"/>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6"/>
      <c r="D858" s="158"/>
      <c r="E858" s="159"/>
      <c r="F858" s="159"/>
      <c r="G858" s="159"/>
      <c r="H858" s="166"/>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6"/>
      <c r="D859" s="158"/>
      <c r="E859" s="159"/>
      <c r="F859" s="159"/>
      <c r="G859" s="159"/>
      <c r="H859" s="166"/>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6"/>
      <c r="D860" s="158"/>
      <c r="E860" s="159"/>
      <c r="F860" s="159"/>
      <c r="G860" s="159"/>
      <c r="H860" s="166"/>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6"/>
      <c r="D861" s="158"/>
      <c r="E861" s="159"/>
      <c r="F861" s="159"/>
      <c r="G861" s="159"/>
      <c r="H861" s="166"/>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6"/>
      <c r="D862" s="158"/>
      <c r="E862" s="159"/>
      <c r="F862" s="159"/>
      <c r="G862" s="159"/>
      <c r="H862" s="166"/>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6"/>
      <c r="D863" s="158"/>
      <c r="E863" s="159"/>
      <c r="F863" s="159"/>
      <c r="G863" s="159"/>
      <c r="H863" s="166"/>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6"/>
      <c r="D864" s="158"/>
      <c r="E864" s="159"/>
      <c r="F864" s="159"/>
      <c r="G864" s="159"/>
      <c r="H864" s="166"/>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6"/>
      <c r="D865" s="158"/>
      <c r="E865" s="159"/>
      <c r="F865" s="159"/>
      <c r="G865" s="159"/>
      <c r="H865" s="166"/>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6"/>
      <c r="D866" s="158"/>
      <c r="E866" s="159"/>
      <c r="F866" s="159"/>
      <c r="G866" s="159"/>
      <c r="H866" s="166"/>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6"/>
      <c r="D867" s="158"/>
      <c r="E867" s="159"/>
      <c r="F867" s="159"/>
      <c r="G867" s="159"/>
      <c r="H867" s="166"/>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6"/>
      <c r="D868" s="158"/>
      <c r="E868" s="159"/>
      <c r="F868" s="159"/>
      <c r="G868" s="159"/>
      <c r="H868" s="166"/>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6"/>
      <c r="D869" s="158"/>
      <c r="E869" s="159"/>
      <c r="F869" s="159"/>
      <c r="G869" s="159"/>
      <c r="H869" s="166"/>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6"/>
      <c r="D870" s="158"/>
      <c r="E870" s="159"/>
      <c r="F870" s="159"/>
      <c r="G870" s="159"/>
      <c r="H870" s="166"/>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6"/>
      <c r="D871" s="158"/>
      <c r="E871" s="159"/>
      <c r="F871" s="159"/>
      <c r="G871" s="159"/>
      <c r="H871" s="166"/>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6"/>
      <c r="D872" s="158"/>
      <c r="E872" s="159"/>
      <c r="F872" s="159"/>
      <c r="G872" s="159"/>
      <c r="H872" s="166"/>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6"/>
      <c r="D873" s="158"/>
      <c r="E873" s="159"/>
      <c r="F873" s="159"/>
      <c r="G873" s="159"/>
      <c r="H873" s="166"/>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6"/>
      <c r="D874" s="158"/>
      <c r="E874" s="159"/>
      <c r="F874" s="159"/>
      <c r="G874" s="159"/>
      <c r="H874" s="166"/>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6"/>
      <c r="D875" s="158"/>
      <c r="E875" s="159"/>
      <c r="F875" s="159"/>
      <c r="G875" s="159"/>
      <c r="H875" s="166"/>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6"/>
      <c r="D876" s="158"/>
      <c r="E876" s="159"/>
      <c r="F876" s="159"/>
      <c r="G876" s="159"/>
      <c r="H876" s="166"/>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6"/>
      <c r="D877" s="158"/>
      <c r="E877" s="159"/>
      <c r="F877" s="159"/>
      <c r="G877" s="159"/>
      <c r="H877" s="166"/>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6"/>
      <c r="D878" s="158"/>
      <c r="E878" s="159"/>
      <c r="F878" s="159"/>
      <c r="G878" s="159"/>
      <c r="H878" s="166"/>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6"/>
      <c r="D879" s="158"/>
      <c r="E879" s="159"/>
      <c r="F879" s="159"/>
      <c r="G879" s="159"/>
      <c r="H879" s="166"/>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6"/>
      <c r="D880" s="158"/>
      <c r="E880" s="159"/>
      <c r="F880" s="159"/>
      <c r="G880" s="159"/>
      <c r="H880" s="166"/>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6"/>
      <c r="D881" s="158"/>
      <c r="E881" s="159"/>
      <c r="F881" s="159"/>
      <c r="G881" s="159"/>
      <c r="H881" s="166"/>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6"/>
      <c r="D882" s="158"/>
      <c r="E882" s="159"/>
      <c r="F882" s="159"/>
      <c r="G882" s="159"/>
      <c r="H882" s="166"/>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6"/>
      <c r="D883" s="158"/>
      <c r="E883" s="159"/>
      <c r="F883" s="159"/>
      <c r="G883" s="159"/>
      <c r="H883" s="166"/>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6"/>
      <c r="D884" s="158"/>
      <c r="E884" s="159"/>
      <c r="F884" s="159"/>
      <c r="G884" s="159"/>
      <c r="H884" s="166"/>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6"/>
      <c r="D885" s="158"/>
      <c r="E885" s="159"/>
      <c r="F885" s="159"/>
      <c r="G885" s="159"/>
      <c r="H885" s="166"/>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6"/>
      <c r="D886" s="158"/>
      <c r="E886" s="159"/>
      <c r="F886" s="159"/>
      <c r="G886" s="159"/>
      <c r="H886" s="166"/>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6"/>
      <c r="D887" s="158"/>
      <c r="E887" s="159"/>
      <c r="F887" s="159"/>
      <c r="G887" s="159"/>
      <c r="H887" s="166"/>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6"/>
      <c r="D888" s="158"/>
      <c r="E888" s="159"/>
      <c r="F888" s="159"/>
      <c r="G888" s="159"/>
      <c r="H888" s="166"/>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6"/>
      <c r="D889" s="158"/>
      <c r="E889" s="159"/>
      <c r="F889" s="159"/>
      <c r="G889" s="159"/>
      <c r="H889" s="166"/>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6"/>
      <c r="D890" s="158"/>
      <c r="E890" s="159"/>
      <c r="F890" s="159"/>
      <c r="G890" s="159"/>
      <c r="H890" s="166"/>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6"/>
      <c r="D891" s="158"/>
      <c r="E891" s="159"/>
      <c r="F891" s="159"/>
      <c r="G891" s="159"/>
      <c r="H891" s="166"/>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6"/>
      <c r="D892" s="158"/>
      <c r="E892" s="159"/>
      <c r="F892" s="159"/>
      <c r="G892" s="159"/>
      <c r="H892" s="166"/>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6"/>
      <c r="D893" s="158"/>
      <c r="E893" s="159"/>
      <c r="F893" s="159"/>
      <c r="G893" s="159"/>
      <c r="H893" s="166"/>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6"/>
      <c r="D894" s="158"/>
      <c r="E894" s="159"/>
      <c r="F894" s="159"/>
      <c r="G894" s="159"/>
      <c r="H894" s="166"/>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6"/>
      <c r="D895" s="158"/>
      <c r="E895" s="159"/>
      <c r="F895" s="159"/>
      <c r="G895" s="159"/>
      <c r="H895" s="166"/>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6"/>
      <c r="D896" s="158"/>
      <c r="E896" s="159"/>
      <c r="F896" s="159"/>
      <c r="G896" s="159"/>
      <c r="H896" s="166"/>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6"/>
      <c r="D897" s="158"/>
      <c r="E897" s="159"/>
      <c r="F897" s="159"/>
      <c r="G897" s="159"/>
      <c r="H897" s="166"/>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6"/>
      <c r="D898" s="158"/>
      <c r="E898" s="159"/>
      <c r="F898" s="159"/>
      <c r="G898" s="159"/>
      <c r="H898" s="166"/>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6"/>
      <c r="D899" s="158"/>
      <c r="E899" s="159"/>
      <c r="F899" s="159"/>
      <c r="G899" s="159"/>
      <c r="H899" s="166"/>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6"/>
      <c r="D900" s="158"/>
      <c r="E900" s="159"/>
      <c r="F900" s="159"/>
      <c r="G900" s="159"/>
      <c r="H900" s="166"/>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6"/>
      <c r="D901" s="158"/>
      <c r="E901" s="159"/>
      <c r="F901" s="159"/>
      <c r="G901" s="159"/>
      <c r="H901" s="166"/>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6"/>
      <c r="D902" s="158"/>
      <c r="E902" s="159"/>
      <c r="F902" s="159"/>
      <c r="G902" s="159"/>
      <c r="H902" s="166"/>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6"/>
      <c r="D903" s="158"/>
      <c r="E903" s="159"/>
      <c r="F903" s="159"/>
      <c r="G903" s="159"/>
      <c r="H903" s="166"/>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6"/>
      <c r="D904" s="158"/>
      <c r="E904" s="159"/>
      <c r="F904" s="159"/>
      <c r="G904" s="159"/>
      <c r="H904" s="166"/>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6"/>
      <c r="D905" s="158"/>
      <c r="E905" s="159"/>
      <c r="F905" s="159"/>
      <c r="G905" s="159"/>
      <c r="H905" s="166"/>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6"/>
      <c r="D906" s="158"/>
      <c r="E906" s="159"/>
      <c r="F906" s="159"/>
      <c r="G906" s="159"/>
      <c r="H906" s="166"/>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6"/>
      <c r="D907" s="158"/>
      <c r="E907" s="159"/>
      <c r="F907" s="159"/>
      <c r="G907" s="159"/>
      <c r="H907" s="166"/>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6"/>
      <c r="D908" s="158"/>
      <c r="E908" s="159"/>
      <c r="F908" s="159"/>
      <c r="G908" s="159"/>
      <c r="H908" s="166"/>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6"/>
      <c r="D909" s="158"/>
      <c r="E909" s="159"/>
      <c r="F909" s="159"/>
      <c r="G909" s="159"/>
      <c r="H909" s="166"/>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6"/>
      <c r="D910" s="158"/>
      <c r="E910" s="159"/>
      <c r="F910" s="159"/>
      <c r="G910" s="159"/>
      <c r="H910" s="166"/>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6"/>
      <c r="D911" s="158"/>
      <c r="E911" s="159"/>
      <c r="F911" s="159"/>
      <c r="G911" s="159"/>
      <c r="H911" s="166"/>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6"/>
      <c r="D912" s="158"/>
      <c r="E912" s="159"/>
      <c r="F912" s="159"/>
      <c r="G912" s="159"/>
      <c r="H912" s="166"/>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6"/>
      <c r="D913" s="158"/>
      <c r="E913" s="159"/>
      <c r="F913" s="159"/>
      <c r="G913" s="159"/>
      <c r="H913" s="166"/>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6"/>
      <c r="D914" s="158"/>
      <c r="E914" s="159"/>
      <c r="F914" s="159"/>
      <c r="G914" s="159"/>
      <c r="H914" s="166"/>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6"/>
      <c r="D915" s="158"/>
      <c r="E915" s="159"/>
      <c r="F915" s="159"/>
      <c r="G915" s="159"/>
      <c r="H915" s="166"/>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6"/>
      <c r="D916" s="158"/>
      <c r="E916" s="159"/>
      <c r="F916" s="159"/>
      <c r="G916" s="159"/>
      <c r="H916" s="166"/>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6"/>
      <c r="D917" s="158"/>
      <c r="E917" s="159"/>
      <c r="F917" s="159"/>
      <c r="G917" s="159"/>
      <c r="H917" s="166"/>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6"/>
      <c r="D918" s="158"/>
      <c r="E918" s="159"/>
      <c r="F918" s="159"/>
      <c r="G918" s="159"/>
      <c r="H918" s="166"/>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6"/>
      <c r="D919" s="158"/>
      <c r="E919" s="159"/>
      <c r="F919" s="159"/>
      <c r="G919" s="159"/>
      <c r="H919" s="166"/>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6"/>
      <c r="D920" s="158"/>
      <c r="E920" s="159"/>
      <c r="F920" s="159"/>
      <c r="G920" s="159"/>
      <c r="H920" s="166"/>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6"/>
      <c r="D921" s="158"/>
      <c r="E921" s="159"/>
      <c r="F921" s="159"/>
      <c r="G921" s="159"/>
      <c r="H921" s="166"/>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6"/>
      <c r="D922" s="158"/>
      <c r="E922" s="159"/>
      <c r="F922" s="159"/>
      <c r="G922" s="159"/>
      <c r="H922" s="166"/>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6"/>
      <c r="D923" s="158"/>
      <c r="E923" s="159"/>
      <c r="F923" s="159"/>
      <c r="G923" s="159"/>
      <c r="H923" s="166"/>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6"/>
      <c r="D924" s="158"/>
      <c r="E924" s="159"/>
      <c r="F924" s="159"/>
      <c r="G924" s="159"/>
      <c r="H924" s="166"/>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6"/>
      <c r="D925" s="158"/>
      <c r="E925" s="159"/>
      <c r="F925" s="159"/>
      <c r="G925" s="159"/>
      <c r="H925" s="166"/>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6"/>
      <c r="D926" s="158"/>
      <c r="E926" s="159"/>
      <c r="F926" s="159"/>
      <c r="G926" s="159"/>
      <c r="H926" s="166"/>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6"/>
      <c r="D927" s="158"/>
      <c r="E927" s="159"/>
      <c r="F927" s="159"/>
      <c r="G927" s="159"/>
      <c r="H927" s="166"/>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6"/>
      <c r="D928" s="158"/>
      <c r="E928" s="159"/>
      <c r="F928" s="159"/>
      <c r="G928" s="159"/>
      <c r="H928" s="166"/>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6"/>
      <c r="D929" s="158"/>
      <c r="E929" s="159"/>
      <c r="F929" s="159"/>
      <c r="G929" s="159"/>
      <c r="H929" s="166"/>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6"/>
      <c r="D930" s="158"/>
      <c r="E930" s="159"/>
      <c r="F930" s="159"/>
      <c r="G930" s="159"/>
      <c r="H930" s="166"/>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6"/>
      <c r="D931" s="158"/>
      <c r="E931" s="159"/>
      <c r="F931" s="159"/>
      <c r="G931" s="159"/>
      <c r="H931" s="166"/>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6"/>
      <c r="D932" s="158"/>
      <c r="E932" s="159"/>
      <c r="F932" s="159"/>
      <c r="G932" s="159"/>
      <c r="H932" s="166"/>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6"/>
      <c r="D933" s="158"/>
      <c r="E933" s="159"/>
      <c r="F933" s="159"/>
      <c r="G933" s="159"/>
      <c r="H933" s="166"/>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6"/>
      <c r="D934" s="158"/>
      <c r="E934" s="159"/>
      <c r="F934" s="159"/>
      <c r="G934" s="159"/>
      <c r="H934" s="166"/>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6"/>
      <c r="D935" s="158"/>
      <c r="E935" s="159"/>
      <c r="F935" s="159"/>
      <c r="G935" s="159"/>
      <c r="H935" s="166"/>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6"/>
      <c r="D936" s="158"/>
      <c r="E936" s="159"/>
      <c r="F936" s="159"/>
      <c r="G936" s="159"/>
      <c r="H936" s="166"/>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6"/>
      <c r="D937" s="158"/>
      <c r="E937" s="159"/>
      <c r="F937" s="159"/>
      <c r="G937" s="159"/>
      <c r="H937" s="166"/>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6"/>
      <c r="D938" s="158"/>
      <c r="E938" s="159"/>
      <c r="F938" s="159"/>
      <c r="G938" s="159"/>
      <c r="H938" s="166"/>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6"/>
      <c r="D939" s="158"/>
      <c r="E939" s="159"/>
      <c r="F939" s="159"/>
      <c r="G939" s="159"/>
      <c r="H939" s="166"/>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6"/>
      <c r="D940" s="158"/>
      <c r="E940" s="159"/>
      <c r="F940" s="159"/>
      <c r="G940" s="159"/>
      <c r="H940" s="166"/>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6"/>
      <c r="D941" s="158"/>
      <c r="E941" s="159"/>
      <c r="F941" s="159"/>
      <c r="G941" s="159"/>
      <c r="H941" s="166"/>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6"/>
      <c r="D942" s="158"/>
      <c r="E942" s="159"/>
      <c r="F942" s="159"/>
      <c r="G942" s="159"/>
      <c r="H942" s="166"/>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6"/>
      <c r="D943" s="158"/>
      <c r="E943" s="159"/>
      <c r="F943" s="159"/>
      <c r="G943" s="159"/>
      <c r="H943" s="166"/>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6"/>
      <c r="D944" s="158"/>
      <c r="E944" s="159"/>
      <c r="F944" s="159"/>
      <c r="G944" s="159"/>
      <c r="H944" s="166"/>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6"/>
      <c r="D945" s="158"/>
      <c r="E945" s="159"/>
      <c r="F945" s="159"/>
      <c r="G945" s="159"/>
      <c r="H945" s="166"/>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6"/>
      <c r="D946" s="158"/>
      <c r="E946" s="159"/>
      <c r="F946" s="159"/>
      <c r="G946" s="159"/>
      <c r="H946" s="166"/>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6"/>
      <c r="D947" s="158"/>
      <c r="E947" s="159"/>
      <c r="F947" s="159"/>
      <c r="G947" s="159"/>
      <c r="H947" s="166"/>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6"/>
      <c r="D948" s="158"/>
      <c r="E948" s="159"/>
      <c r="F948" s="159"/>
      <c r="G948" s="159"/>
      <c r="H948" s="166"/>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6"/>
      <c r="D949" s="158"/>
      <c r="E949" s="159"/>
      <c r="F949" s="159"/>
      <c r="G949" s="159"/>
      <c r="H949" s="166"/>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6"/>
      <c r="D950" s="158"/>
      <c r="E950" s="159"/>
      <c r="F950" s="159"/>
      <c r="G950" s="159"/>
      <c r="H950" s="166"/>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6"/>
      <c r="D951" s="158"/>
      <c r="E951" s="159"/>
      <c r="F951" s="159"/>
      <c r="G951" s="159"/>
      <c r="H951" s="166"/>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6"/>
      <c r="D952" s="158"/>
      <c r="E952" s="159"/>
      <c r="F952" s="159"/>
      <c r="G952" s="159"/>
      <c r="H952" s="166"/>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6"/>
      <c r="D953" s="158"/>
      <c r="E953" s="159"/>
      <c r="F953" s="159"/>
      <c r="G953" s="159"/>
      <c r="H953" s="166"/>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6"/>
      <c r="D954" s="158"/>
      <c r="E954" s="159"/>
      <c r="F954" s="159"/>
      <c r="G954" s="159"/>
      <c r="H954" s="166"/>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6"/>
      <c r="D955" s="158"/>
      <c r="E955" s="159"/>
      <c r="F955" s="159"/>
      <c r="G955" s="159"/>
      <c r="H955" s="166"/>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6"/>
      <c r="D956" s="158"/>
      <c r="E956" s="159"/>
      <c r="F956" s="159"/>
      <c r="G956" s="159"/>
      <c r="H956" s="166"/>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6"/>
      <c r="D957" s="158"/>
      <c r="E957" s="159"/>
      <c r="F957" s="159"/>
      <c r="G957" s="159"/>
      <c r="H957" s="166"/>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6"/>
      <c r="D958" s="158"/>
      <c r="E958" s="159"/>
      <c r="F958" s="159"/>
      <c r="G958" s="159"/>
      <c r="H958" s="166"/>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6"/>
      <c r="D959" s="158"/>
      <c r="E959" s="159"/>
      <c r="F959" s="159"/>
      <c r="G959" s="159"/>
      <c r="H959" s="166"/>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6"/>
      <c r="D960" s="158"/>
      <c r="E960" s="159"/>
      <c r="F960" s="159"/>
      <c r="G960" s="159"/>
      <c r="H960" s="166"/>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6"/>
      <c r="D961" s="158"/>
      <c r="E961" s="159"/>
      <c r="F961" s="159"/>
      <c r="G961" s="159"/>
      <c r="H961" s="166"/>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6"/>
      <c r="D962" s="158"/>
      <c r="E962" s="159"/>
      <c r="F962" s="159"/>
      <c r="G962" s="159"/>
      <c r="H962" s="166"/>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6"/>
      <c r="D963" s="158"/>
      <c r="E963" s="159"/>
      <c r="F963" s="159"/>
      <c r="G963" s="159"/>
      <c r="H963" s="166"/>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6"/>
      <c r="D964" s="158"/>
      <c r="E964" s="159"/>
      <c r="F964" s="159"/>
      <c r="G964" s="159"/>
      <c r="H964" s="166"/>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6"/>
      <c r="D965" s="158"/>
      <c r="E965" s="159"/>
      <c r="F965" s="159"/>
      <c r="G965" s="159"/>
      <c r="H965" s="166"/>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6"/>
      <c r="D966" s="158"/>
      <c r="E966" s="159"/>
      <c r="F966" s="159"/>
      <c r="G966" s="159"/>
      <c r="H966" s="166"/>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6"/>
      <c r="D967" s="158"/>
      <c r="E967" s="159"/>
      <c r="F967" s="159"/>
      <c r="G967" s="159"/>
      <c r="H967" s="166"/>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6"/>
      <c r="D968" s="158"/>
      <c r="E968" s="159"/>
      <c r="F968" s="159"/>
      <c r="G968" s="159"/>
      <c r="H968" s="166"/>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6"/>
      <c r="D969" s="158"/>
      <c r="E969" s="159"/>
      <c r="F969" s="159"/>
      <c r="G969" s="159"/>
      <c r="H969" s="166"/>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6"/>
      <c r="D970" s="158"/>
      <c r="E970" s="159"/>
      <c r="F970" s="159"/>
      <c r="G970" s="159"/>
      <c r="H970" s="166"/>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6"/>
      <c r="D971" s="158"/>
      <c r="E971" s="159"/>
      <c r="F971" s="159"/>
      <c r="G971" s="159"/>
      <c r="H971" s="166"/>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6"/>
      <c r="D972" s="158"/>
      <c r="E972" s="159"/>
      <c r="F972" s="159"/>
      <c r="G972" s="159"/>
      <c r="H972" s="166"/>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6"/>
      <c r="D973" s="158"/>
      <c r="E973" s="159"/>
      <c r="F973" s="159"/>
      <c r="G973" s="159"/>
      <c r="H973" s="166"/>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6"/>
      <c r="D974" s="158"/>
      <c r="E974" s="159"/>
      <c r="F974" s="159"/>
      <c r="G974" s="159"/>
      <c r="H974" s="166"/>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6"/>
      <c r="D975" s="158"/>
      <c r="E975" s="159"/>
      <c r="F975" s="159"/>
      <c r="G975" s="159"/>
      <c r="H975" s="166"/>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6"/>
      <c r="D976" s="158"/>
      <c r="E976" s="159"/>
      <c r="F976" s="159"/>
      <c r="G976" s="159"/>
      <c r="H976" s="166"/>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6"/>
      <c r="D977" s="158"/>
      <c r="E977" s="159"/>
      <c r="F977" s="159"/>
      <c r="G977" s="159"/>
      <c r="H977" s="166"/>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6"/>
      <c r="D978" s="158"/>
      <c r="E978" s="159"/>
      <c r="F978" s="159"/>
      <c r="G978" s="159"/>
      <c r="H978" s="166"/>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6"/>
      <c r="D979" s="158"/>
      <c r="E979" s="159"/>
      <c r="F979" s="159"/>
      <c r="G979" s="159"/>
      <c r="H979" s="166"/>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6"/>
      <c r="D980" s="158"/>
      <c r="E980" s="159"/>
      <c r="F980" s="159"/>
      <c r="G980" s="159"/>
      <c r="H980" s="166"/>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6"/>
      <c r="D981" s="158"/>
      <c r="E981" s="159"/>
      <c r="F981" s="159"/>
      <c r="G981" s="159"/>
      <c r="H981" s="166"/>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6"/>
      <c r="D982" s="158"/>
      <c r="E982" s="159"/>
      <c r="F982" s="159"/>
      <c r="G982" s="159"/>
      <c r="H982" s="166"/>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6"/>
      <c r="D983" s="158"/>
      <c r="E983" s="159"/>
      <c r="F983" s="159"/>
      <c r="G983" s="159"/>
      <c r="H983" s="166"/>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6"/>
      <c r="D984" s="158"/>
      <c r="E984" s="159"/>
      <c r="F984" s="159"/>
      <c r="G984" s="159"/>
      <c r="H984" s="166"/>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6"/>
      <c r="D985" s="158"/>
      <c r="E985" s="159"/>
      <c r="F985" s="159"/>
      <c r="G985" s="159"/>
      <c r="H985" s="166"/>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6"/>
      <c r="D986" s="158"/>
      <c r="E986" s="159"/>
      <c r="F986" s="159"/>
      <c r="G986" s="159"/>
      <c r="H986" s="166"/>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6"/>
      <c r="D987" s="158"/>
      <c r="E987" s="159"/>
      <c r="F987" s="159"/>
      <c r="G987" s="159"/>
      <c r="H987" s="166"/>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6"/>
      <c r="D988" s="158"/>
      <c r="E988" s="159"/>
      <c r="F988" s="159"/>
      <c r="G988" s="159"/>
      <c r="H988" s="166"/>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6"/>
      <c r="D989" s="158"/>
      <c r="E989" s="159"/>
      <c r="F989" s="159"/>
      <c r="G989" s="159"/>
      <c r="H989" s="166"/>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6"/>
      <c r="D990" s="158"/>
      <c r="E990" s="159"/>
      <c r="F990" s="159"/>
      <c r="G990" s="159"/>
      <c r="H990" s="166"/>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6"/>
      <c r="D991" s="158"/>
      <c r="E991" s="159"/>
      <c r="F991" s="159"/>
      <c r="G991" s="159"/>
      <c r="H991" s="166"/>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6"/>
      <c r="D992" s="158"/>
      <c r="E992" s="159"/>
      <c r="F992" s="159"/>
      <c r="G992" s="159"/>
      <c r="H992" s="166"/>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6"/>
      <c r="D993" s="158"/>
      <c r="E993" s="159"/>
      <c r="F993" s="159"/>
      <c r="G993" s="159"/>
      <c r="H993" s="166"/>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6"/>
      <c r="D994" s="158"/>
      <c r="E994" s="159"/>
      <c r="F994" s="159"/>
      <c r="G994" s="159"/>
      <c r="H994" s="166"/>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6"/>
      <c r="D995" s="158"/>
      <c r="E995" s="159"/>
      <c r="F995" s="159"/>
      <c r="G995" s="159"/>
      <c r="H995" s="166"/>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6"/>
      <c r="D996" s="158"/>
      <c r="E996" s="159"/>
      <c r="F996" s="159"/>
      <c r="G996" s="159"/>
      <c r="H996" s="166"/>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6"/>
      <c r="D997" s="158"/>
      <c r="E997" s="159"/>
      <c r="F997" s="159"/>
      <c r="G997" s="159"/>
      <c r="H997" s="166"/>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6"/>
      <c r="D998" s="158"/>
      <c r="E998" s="159"/>
      <c r="F998" s="159"/>
      <c r="G998" s="159"/>
      <c r="H998" s="166"/>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6"/>
      <c r="D999" s="158"/>
      <c r="E999" s="159"/>
      <c r="F999" s="159"/>
      <c r="G999" s="159"/>
      <c r="H999" s="166"/>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6"/>
      <c r="D1000" s="158"/>
      <c r="E1000" s="159"/>
      <c r="F1000" s="159"/>
      <c r="G1000" s="159"/>
      <c r="H1000" s="166"/>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6"/>
      <c r="D1001" s="158"/>
      <c r="E1001" s="159"/>
      <c r="F1001" s="159"/>
      <c r="G1001" s="159"/>
      <c r="H1001" s="166"/>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6"/>
      <c r="D1002" s="158"/>
      <c r="E1002" s="159"/>
      <c r="F1002" s="159"/>
      <c r="G1002" s="159"/>
      <c r="H1002" s="166"/>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6"/>
      <c r="D1003" s="158"/>
      <c r="E1003" s="159"/>
      <c r="F1003" s="159"/>
      <c r="G1003" s="159"/>
      <c r="H1003" s="166"/>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6"/>
      <c r="D1004" s="158"/>
      <c r="E1004" s="159"/>
      <c r="F1004" s="159"/>
      <c r="G1004" s="159"/>
      <c r="H1004" s="166"/>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6"/>
      <c r="D1005" s="158"/>
      <c r="E1005" s="159"/>
      <c r="F1005" s="159"/>
      <c r="G1005" s="159"/>
      <c r="H1005" s="166"/>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6"/>
      <c r="D1006" s="158"/>
      <c r="E1006" s="159"/>
      <c r="F1006" s="159"/>
      <c r="G1006" s="159"/>
      <c r="H1006" s="166"/>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6"/>
      <c r="D1007" s="158"/>
      <c r="E1007" s="159"/>
      <c r="F1007" s="159"/>
      <c r="G1007" s="159"/>
      <c r="H1007" s="166"/>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6"/>
      <c r="D1008" s="158"/>
      <c r="E1008" s="159"/>
      <c r="F1008" s="159"/>
      <c r="G1008" s="159"/>
      <c r="H1008" s="166"/>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6"/>
      <c r="D1009" s="158"/>
      <c r="E1009" s="159"/>
      <c r="F1009" s="159"/>
      <c r="G1009" s="159"/>
      <c r="H1009" s="166"/>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6"/>
      <c r="D1010" s="158"/>
      <c r="E1010" s="159"/>
      <c r="F1010" s="159"/>
      <c r="G1010" s="159"/>
      <c r="H1010" s="166"/>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6"/>
      <c r="D1011" s="158"/>
      <c r="E1011" s="159"/>
      <c r="F1011" s="159"/>
      <c r="G1011" s="159"/>
      <c r="H1011" s="166"/>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6"/>
      <c r="D1012" s="158"/>
      <c r="E1012" s="159"/>
      <c r="F1012" s="159"/>
      <c r="G1012" s="159"/>
      <c r="H1012" s="166"/>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6"/>
      <c r="D1013" s="158"/>
      <c r="E1013" s="159"/>
      <c r="F1013" s="159"/>
      <c r="G1013" s="159"/>
      <c r="H1013" s="166"/>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6"/>
      <c r="D1014" s="158"/>
      <c r="E1014" s="159"/>
      <c r="F1014" s="159"/>
      <c r="G1014" s="159"/>
      <c r="H1014" s="166"/>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6"/>
      <c r="D1015" s="158"/>
      <c r="E1015" s="159"/>
      <c r="F1015" s="159"/>
      <c r="G1015" s="159"/>
      <c r="H1015" s="166"/>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6"/>
      <c r="D1016" s="158"/>
      <c r="E1016" s="159"/>
      <c r="F1016" s="159"/>
      <c r="G1016" s="159"/>
      <c r="H1016" s="166"/>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6"/>
      <c r="D1017" s="158"/>
      <c r="E1017" s="159"/>
      <c r="F1017" s="159"/>
      <c r="G1017" s="159"/>
      <c r="H1017" s="166"/>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6"/>
      <c r="D1018" s="158"/>
      <c r="E1018" s="159"/>
      <c r="F1018" s="159"/>
      <c r="G1018" s="159"/>
      <c r="H1018" s="166"/>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6"/>
      <c r="D1019" s="158"/>
      <c r="E1019" s="159"/>
      <c r="F1019" s="159"/>
      <c r="G1019" s="159"/>
      <c r="H1019" s="166"/>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6"/>
      <c r="D1020" s="158"/>
      <c r="E1020" s="159"/>
      <c r="F1020" s="159"/>
      <c r="G1020" s="159"/>
      <c r="H1020" s="166"/>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6"/>
      <c r="D1021" s="158"/>
      <c r="E1021" s="159"/>
      <c r="F1021" s="159"/>
      <c r="G1021" s="159"/>
      <c r="H1021" s="166"/>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6"/>
      <c r="D1022" s="158"/>
      <c r="E1022" s="159"/>
      <c r="F1022" s="159"/>
      <c r="G1022" s="159"/>
      <c r="H1022" s="166"/>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6"/>
      <c r="D1023" s="158"/>
      <c r="E1023" s="159"/>
      <c r="F1023" s="159"/>
      <c r="G1023" s="159"/>
      <c r="H1023" s="166"/>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6"/>
      <c r="D1024" s="158"/>
      <c r="E1024" s="159"/>
      <c r="F1024" s="159"/>
      <c r="G1024" s="159"/>
      <c r="H1024" s="166"/>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6"/>
      <c r="D1025" s="158"/>
      <c r="E1025" s="159"/>
      <c r="F1025" s="159"/>
      <c r="G1025" s="159"/>
      <c r="H1025" s="166"/>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6"/>
      <c r="D1026" s="158"/>
      <c r="E1026" s="159"/>
      <c r="F1026" s="159"/>
      <c r="G1026" s="159"/>
      <c r="H1026" s="166"/>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6"/>
      <c r="D1027" s="158"/>
      <c r="E1027" s="159"/>
      <c r="F1027" s="159"/>
      <c r="G1027" s="159"/>
      <c r="H1027" s="166"/>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6"/>
      <c r="D1028" s="158"/>
      <c r="E1028" s="159"/>
      <c r="F1028" s="159"/>
      <c r="G1028" s="159"/>
      <c r="H1028" s="166"/>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6"/>
      <c r="D1029" s="158"/>
      <c r="E1029" s="159"/>
      <c r="F1029" s="159"/>
      <c r="G1029" s="159"/>
      <c r="H1029" s="166"/>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6"/>
      <c r="D1030" s="158"/>
      <c r="E1030" s="159"/>
      <c r="F1030" s="159"/>
      <c r="G1030" s="159"/>
      <c r="H1030" s="166"/>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6"/>
      <c r="D1031" s="158"/>
      <c r="E1031" s="159"/>
      <c r="F1031" s="159"/>
      <c r="G1031" s="159"/>
      <c r="H1031" s="166"/>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6"/>
      <c r="D1032" s="158"/>
      <c r="E1032" s="159"/>
      <c r="F1032" s="159"/>
      <c r="G1032" s="159"/>
      <c r="H1032" s="166"/>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6"/>
      <c r="D1033" s="158"/>
      <c r="E1033" s="159"/>
      <c r="F1033" s="159"/>
      <c r="G1033" s="159"/>
      <c r="H1033" s="166"/>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6"/>
      <c r="D1034" s="158"/>
      <c r="E1034" s="159"/>
      <c r="F1034" s="159"/>
      <c r="G1034" s="159"/>
      <c r="H1034" s="166"/>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6"/>
      <c r="D1035" s="158"/>
      <c r="E1035" s="159"/>
      <c r="F1035" s="159"/>
      <c r="G1035" s="159"/>
      <c r="H1035" s="166"/>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6"/>
      <c r="D1036" s="158"/>
      <c r="E1036" s="159"/>
      <c r="F1036" s="159"/>
      <c r="G1036" s="159"/>
      <c r="H1036" s="166"/>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6"/>
      <c r="D1037" s="158"/>
      <c r="E1037" s="159"/>
      <c r="F1037" s="159"/>
      <c r="G1037" s="159"/>
      <c r="H1037" s="166"/>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6"/>
      <c r="D1038" s="158"/>
      <c r="E1038" s="159"/>
      <c r="F1038" s="159"/>
      <c r="G1038" s="159"/>
      <c r="H1038" s="166"/>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6"/>
      <c r="D1039" s="158"/>
      <c r="E1039" s="159"/>
      <c r="F1039" s="159"/>
      <c r="G1039" s="159"/>
      <c r="H1039" s="166"/>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6"/>
      <c r="D1040" s="158"/>
      <c r="E1040" s="159"/>
      <c r="F1040" s="159"/>
      <c r="G1040" s="159"/>
      <c r="H1040" s="166"/>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6"/>
      <c r="D1041" s="158"/>
      <c r="E1041" s="159"/>
      <c r="F1041" s="159"/>
      <c r="G1041" s="159"/>
      <c r="H1041" s="166"/>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6"/>
      <c r="D1042" s="158"/>
      <c r="E1042" s="159"/>
      <c r="F1042" s="159"/>
      <c r="G1042" s="159"/>
      <c r="H1042" s="166"/>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6"/>
      <c r="D1043" s="158"/>
      <c r="E1043" s="159"/>
      <c r="F1043" s="159"/>
      <c r="G1043" s="159"/>
      <c r="H1043" s="166"/>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6"/>
      <c r="D1044" s="158"/>
      <c r="E1044" s="159"/>
      <c r="F1044" s="159"/>
      <c r="G1044" s="159"/>
      <c r="H1044" s="166"/>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6"/>
      <c r="D1045" s="158"/>
      <c r="E1045" s="159"/>
      <c r="F1045" s="159"/>
      <c r="G1045" s="159"/>
      <c r="H1045" s="166"/>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6"/>
      <c r="D1046" s="158"/>
      <c r="E1046" s="159"/>
      <c r="F1046" s="159"/>
      <c r="G1046" s="159"/>
      <c r="H1046" s="166"/>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6"/>
      <c r="D1047" s="158"/>
      <c r="E1047" s="159"/>
      <c r="F1047" s="159"/>
      <c r="G1047" s="159"/>
      <c r="H1047" s="166"/>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6"/>
      <c r="D1048" s="158"/>
      <c r="E1048" s="159"/>
      <c r="F1048" s="159"/>
      <c r="G1048" s="159"/>
      <c r="H1048" s="166"/>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6"/>
      <c r="D1049" s="158"/>
      <c r="E1049" s="159"/>
      <c r="F1049" s="159"/>
      <c r="G1049" s="159"/>
      <c r="H1049" s="166"/>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6"/>
      <c r="D1050" s="158"/>
      <c r="E1050" s="159"/>
      <c r="F1050" s="159"/>
      <c r="G1050" s="159"/>
      <c r="H1050" s="166"/>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6"/>
      <c r="D1051" s="158"/>
      <c r="E1051" s="159"/>
      <c r="F1051" s="159"/>
      <c r="G1051" s="159"/>
      <c r="H1051" s="166"/>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6"/>
      <c r="D1052" s="158"/>
      <c r="E1052" s="159"/>
      <c r="F1052" s="159"/>
      <c r="G1052" s="159"/>
      <c r="H1052" s="166"/>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6"/>
      <c r="D1053" s="158"/>
      <c r="E1053" s="159"/>
      <c r="F1053" s="159"/>
      <c r="G1053" s="159"/>
      <c r="H1053" s="166"/>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6"/>
      <c r="D1054" s="158"/>
      <c r="E1054" s="159"/>
      <c r="F1054" s="159"/>
      <c r="G1054" s="159"/>
      <c r="H1054" s="166"/>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6"/>
      <c r="D1055" s="158"/>
      <c r="E1055" s="159"/>
      <c r="F1055" s="159"/>
      <c r="G1055" s="159"/>
      <c r="H1055" s="166"/>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6"/>
      <c r="D1056" s="158"/>
      <c r="E1056" s="159"/>
      <c r="F1056" s="159"/>
      <c r="G1056" s="159"/>
      <c r="H1056" s="166"/>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6"/>
      <c r="D1057" s="158"/>
      <c r="E1057" s="159"/>
      <c r="F1057" s="159"/>
      <c r="G1057" s="159"/>
      <c r="H1057" s="166"/>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6"/>
      <c r="D1058" s="158"/>
      <c r="E1058" s="159"/>
      <c r="F1058" s="159"/>
      <c r="G1058" s="159"/>
      <c r="H1058" s="166"/>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6"/>
      <c r="D1059" s="158"/>
      <c r="E1059" s="159"/>
      <c r="F1059" s="159"/>
      <c r="G1059" s="159"/>
      <c r="H1059" s="166"/>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6"/>
      <c r="D1060" s="158"/>
      <c r="E1060" s="159"/>
      <c r="F1060" s="159"/>
      <c r="G1060" s="159"/>
      <c r="H1060" s="166"/>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6"/>
      <c r="D1061" s="158"/>
      <c r="E1061" s="159"/>
      <c r="F1061" s="159"/>
      <c r="G1061" s="159"/>
      <c r="H1061" s="166"/>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6"/>
      <c r="D1062" s="158"/>
      <c r="E1062" s="159"/>
      <c r="F1062" s="159"/>
      <c r="G1062" s="159"/>
      <c r="H1062" s="166"/>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6"/>
      <c r="D1063" s="158"/>
      <c r="E1063" s="159"/>
      <c r="F1063" s="159"/>
      <c r="G1063" s="159"/>
      <c r="H1063" s="166"/>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6"/>
      <c r="D1064" s="158"/>
      <c r="E1064" s="159"/>
      <c r="F1064" s="159"/>
      <c r="G1064" s="159"/>
      <c r="H1064" s="166"/>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6"/>
      <c r="D1065" s="158"/>
      <c r="E1065" s="159"/>
      <c r="F1065" s="159"/>
      <c r="G1065" s="159"/>
      <c r="H1065" s="166"/>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6"/>
      <c r="D1066" s="158"/>
      <c r="E1066" s="159"/>
      <c r="F1066" s="159"/>
      <c r="G1066" s="159"/>
      <c r="H1066" s="166"/>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6"/>
      <c r="D1067" s="158"/>
      <c r="E1067" s="159"/>
      <c r="F1067" s="159"/>
      <c r="G1067" s="159"/>
      <c r="H1067" s="166"/>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6"/>
      <c r="D1068" s="158"/>
      <c r="E1068" s="159"/>
      <c r="F1068" s="159"/>
      <c r="G1068" s="159"/>
      <c r="H1068" s="166"/>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6"/>
      <c r="D1069" s="158"/>
      <c r="E1069" s="159"/>
      <c r="F1069" s="159"/>
      <c r="G1069" s="159"/>
      <c r="H1069" s="166"/>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6"/>
      <c r="D1070" s="158"/>
      <c r="E1070" s="159"/>
      <c r="F1070" s="159"/>
      <c r="G1070" s="159"/>
      <c r="H1070" s="166"/>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6"/>
      <c r="D1071" s="158"/>
      <c r="E1071" s="159"/>
      <c r="F1071" s="159"/>
      <c r="G1071" s="159"/>
      <c r="H1071" s="166"/>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6"/>
      <c r="D1072" s="158"/>
      <c r="E1072" s="159"/>
      <c r="F1072" s="159"/>
      <c r="G1072" s="159"/>
      <c r="H1072" s="166"/>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6"/>
      <c r="D1073" s="158"/>
      <c r="E1073" s="159"/>
      <c r="F1073" s="159"/>
      <c r="G1073" s="159"/>
      <c r="H1073" s="166"/>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6"/>
      <c r="D1074" s="158"/>
      <c r="E1074" s="159"/>
      <c r="F1074" s="159"/>
      <c r="G1074" s="159"/>
      <c r="H1074" s="166"/>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6"/>
      <c r="D1075" s="158"/>
      <c r="E1075" s="159"/>
      <c r="F1075" s="159"/>
      <c r="G1075" s="159"/>
      <c r="H1075" s="166"/>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6"/>
      <c r="D1076" s="158"/>
      <c r="E1076" s="159"/>
      <c r="F1076" s="159"/>
      <c r="G1076" s="159"/>
      <c r="H1076" s="166"/>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6"/>
      <c r="D1077" s="158"/>
      <c r="E1077" s="159"/>
      <c r="F1077" s="159"/>
      <c r="G1077" s="159"/>
      <c r="H1077" s="166"/>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6"/>
      <c r="D1078" s="158"/>
      <c r="E1078" s="159"/>
      <c r="F1078" s="159"/>
      <c r="G1078" s="159"/>
      <c r="H1078" s="166"/>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6"/>
      <c r="D1079" s="158"/>
      <c r="E1079" s="159"/>
      <c r="F1079" s="159"/>
      <c r="G1079" s="159"/>
      <c r="H1079" s="166"/>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6"/>
      <c r="D1080" s="158"/>
      <c r="E1080" s="159"/>
      <c r="F1080" s="159"/>
      <c r="G1080" s="159"/>
      <c r="H1080" s="166"/>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6"/>
      <c r="D1081" s="158"/>
      <c r="E1081" s="159"/>
      <c r="F1081" s="159"/>
      <c r="G1081" s="159"/>
      <c r="H1081" s="166"/>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6"/>
      <c r="D1082" s="158"/>
      <c r="E1082" s="159"/>
      <c r="F1082" s="159"/>
      <c r="G1082" s="159"/>
      <c r="H1082" s="166"/>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6"/>
      <c r="D1083" s="158"/>
      <c r="E1083" s="159"/>
      <c r="F1083" s="159"/>
      <c r="G1083" s="159"/>
      <c r="H1083" s="166"/>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6"/>
      <c r="D1084" s="158"/>
      <c r="E1084" s="159"/>
      <c r="F1084" s="159"/>
      <c r="G1084" s="159"/>
      <c r="H1084" s="166"/>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6"/>
      <c r="D1085" s="158"/>
      <c r="E1085" s="159"/>
      <c r="F1085" s="159"/>
      <c r="G1085" s="159"/>
      <c r="H1085" s="166"/>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6"/>
      <c r="D1086" s="158"/>
      <c r="E1086" s="159"/>
      <c r="F1086" s="159"/>
      <c r="G1086" s="159"/>
      <c r="H1086" s="166"/>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6"/>
      <c r="D1087" s="158"/>
      <c r="E1087" s="159"/>
      <c r="F1087" s="159"/>
      <c r="G1087" s="159"/>
      <c r="H1087" s="166"/>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6"/>
      <c r="D1088" s="158"/>
      <c r="E1088" s="159"/>
      <c r="F1088" s="159"/>
      <c r="G1088" s="159"/>
      <c r="H1088" s="166"/>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6"/>
      <c r="D1089" s="158"/>
      <c r="E1089" s="159"/>
      <c r="F1089" s="159"/>
      <c r="G1089" s="159"/>
      <c r="H1089" s="166"/>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6"/>
      <c r="D1090" s="158"/>
      <c r="E1090" s="159"/>
      <c r="F1090" s="159"/>
      <c r="G1090" s="159"/>
      <c r="H1090" s="166"/>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6"/>
      <c r="D1091" s="158"/>
      <c r="E1091" s="159"/>
      <c r="F1091" s="159"/>
      <c r="G1091" s="159"/>
      <c r="H1091" s="166"/>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6"/>
      <c r="D1092" s="158"/>
      <c r="E1092" s="159"/>
      <c r="F1092" s="159"/>
      <c r="G1092" s="159"/>
      <c r="H1092" s="166"/>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6"/>
      <c r="D1093" s="158"/>
      <c r="E1093" s="159"/>
      <c r="F1093" s="159"/>
      <c r="G1093" s="159"/>
      <c r="H1093" s="166"/>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6"/>
      <c r="D1094" s="158"/>
      <c r="E1094" s="159"/>
      <c r="F1094" s="159"/>
      <c r="G1094" s="159"/>
      <c r="H1094" s="166"/>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6"/>
      <c r="D1095" s="158"/>
      <c r="E1095" s="159"/>
      <c r="F1095" s="159"/>
      <c r="G1095" s="159"/>
      <c r="H1095" s="166"/>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6"/>
      <c r="D1096" s="158"/>
      <c r="E1096" s="159"/>
      <c r="F1096" s="159"/>
      <c r="G1096" s="159"/>
      <c r="H1096" s="166"/>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6"/>
      <c r="D1097" s="158"/>
      <c r="E1097" s="159"/>
      <c r="F1097" s="159"/>
      <c r="G1097" s="159"/>
      <c r="H1097" s="166"/>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6"/>
      <c r="D1098" s="158"/>
      <c r="E1098" s="159"/>
      <c r="F1098" s="159"/>
      <c r="G1098" s="159"/>
      <c r="H1098" s="166"/>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6"/>
      <c r="D1099" s="158"/>
      <c r="E1099" s="159"/>
      <c r="F1099" s="159"/>
      <c r="G1099" s="159"/>
      <c r="H1099" s="166"/>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6"/>
      <c r="D1100" s="158"/>
      <c r="E1100" s="159"/>
      <c r="F1100" s="159"/>
      <c r="G1100" s="159"/>
      <c r="H1100" s="166"/>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6"/>
      <c r="D1101" s="158"/>
      <c r="E1101" s="159"/>
      <c r="F1101" s="159"/>
      <c r="G1101" s="159"/>
      <c r="H1101" s="166"/>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6"/>
      <c r="D1102" s="158"/>
      <c r="E1102" s="159"/>
      <c r="F1102" s="159"/>
      <c r="G1102" s="159"/>
      <c r="H1102" s="166"/>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6"/>
      <c r="D1103" s="158"/>
      <c r="E1103" s="159"/>
      <c r="F1103" s="159"/>
      <c r="G1103" s="159"/>
      <c r="H1103" s="166"/>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6"/>
      <c r="D1104" s="158"/>
      <c r="E1104" s="159"/>
      <c r="F1104" s="159"/>
      <c r="G1104" s="159"/>
      <c r="H1104" s="166"/>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6"/>
      <c r="D1105" s="158"/>
      <c r="E1105" s="159"/>
      <c r="F1105" s="159"/>
      <c r="G1105" s="159"/>
      <c r="H1105" s="166"/>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6"/>
      <c r="D1106" s="158"/>
      <c r="E1106" s="159"/>
      <c r="F1106" s="159"/>
      <c r="G1106" s="159"/>
      <c r="H1106" s="166"/>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6"/>
      <c r="D1107" s="158"/>
      <c r="E1107" s="159"/>
      <c r="F1107" s="159"/>
      <c r="G1107" s="159"/>
      <c r="H1107" s="166"/>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6"/>
      <c r="D1108" s="158"/>
      <c r="E1108" s="159"/>
      <c r="F1108" s="159"/>
      <c r="G1108" s="159"/>
      <c r="H1108" s="166"/>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6"/>
      <c r="D1109" s="158"/>
      <c r="E1109" s="159"/>
      <c r="F1109" s="159"/>
      <c r="G1109" s="159"/>
      <c r="H1109" s="166"/>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6"/>
      <c r="D1110" s="158"/>
      <c r="E1110" s="159"/>
      <c r="F1110" s="159"/>
      <c r="G1110" s="159"/>
      <c r="H1110" s="166"/>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6"/>
      <c r="D1111" s="158"/>
      <c r="E1111" s="159"/>
      <c r="F1111" s="159"/>
      <c r="G1111" s="159"/>
      <c r="H1111" s="166"/>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6"/>
      <c r="D1112" s="158"/>
      <c r="E1112" s="159"/>
      <c r="F1112" s="159"/>
      <c r="G1112" s="159"/>
      <c r="H1112" s="166"/>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6"/>
      <c r="D1113" s="158"/>
      <c r="E1113" s="159"/>
      <c r="F1113" s="159"/>
      <c r="G1113" s="159"/>
      <c r="H1113" s="166"/>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6"/>
      <c r="D1114" s="158"/>
      <c r="E1114" s="159"/>
      <c r="F1114" s="159"/>
      <c r="G1114" s="159"/>
      <c r="H1114" s="166"/>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6"/>
      <c r="D1115" s="158"/>
      <c r="E1115" s="159"/>
      <c r="F1115" s="159"/>
      <c r="G1115" s="159"/>
      <c r="H1115" s="166"/>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6"/>
      <c r="D1116" s="158"/>
      <c r="E1116" s="159"/>
      <c r="F1116" s="159"/>
      <c r="G1116" s="159"/>
      <c r="H1116" s="166"/>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6"/>
      <c r="D1117" s="158"/>
      <c r="E1117" s="159"/>
      <c r="F1117" s="159"/>
      <c r="G1117" s="159"/>
      <c r="H1117" s="166"/>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6"/>
      <c r="D1118" s="158"/>
      <c r="E1118" s="159"/>
      <c r="F1118" s="159"/>
      <c r="G1118" s="159"/>
      <c r="H1118" s="166"/>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6"/>
      <c r="D1119" s="158"/>
      <c r="E1119" s="159"/>
      <c r="F1119" s="159"/>
      <c r="G1119" s="159"/>
      <c r="H1119" s="166"/>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6"/>
      <c r="D1120" s="158"/>
      <c r="E1120" s="159"/>
      <c r="F1120" s="159"/>
      <c r="G1120" s="159"/>
      <c r="H1120" s="166"/>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6"/>
      <c r="D1121" s="158"/>
      <c r="E1121" s="159"/>
      <c r="F1121" s="159"/>
      <c r="G1121" s="159"/>
      <c r="H1121" s="166"/>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6"/>
      <c r="D1122" s="158"/>
      <c r="E1122" s="159"/>
      <c r="F1122" s="159"/>
      <c r="G1122" s="159"/>
      <c r="H1122" s="166"/>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6"/>
      <c r="D1123" s="158"/>
      <c r="E1123" s="159"/>
      <c r="F1123" s="159"/>
      <c r="G1123" s="159"/>
      <c r="H1123" s="166"/>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6"/>
      <c r="D1124" s="158"/>
      <c r="E1124" s="159"/>
      <c r="F1124" s="159"/>
      <c r="G1124" s="159"/>
      <c r="H1124" s="166"/>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6"/>
      <c r="D1125" s="158"/>
      <c r="E1125" s="159"/>
      <c r="F1125" s="159"/>
      <c r="G1125" s="159"/>
      <c r="H1125" s="166"/>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6"/>
      <c r="D1126" s="158"/>
      <c r="E1126" s="159"/>
      <c r="F1126" s="159"/>
      <c r="G1126" s="159"/>
      <c r="H1126" s="166"/>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6"/>
      <c r="D1127" s="158"/>
      <c r="E1127" s="159"/>
      <c r="F1127" s="159"/>
      <c r="G1127" s="159"/>
      <c r="H1127" s="166"/>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6"/>
      <c r="D1128" s="158"/>
      <c r="E1128" s="159"/>
      <c r="F1128" s="159"/>
      <c r="G1128" s="159"/>
      <c r="H1128" s="166"/>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6"/>
      <c r="D1129" s="158"/>
      <c r="E1129" s="159"/>
      <c r="F1129" s="159"/>
      <c r="G1129" s="159"/>
      <c r="H1129" s="166"/>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6"/>
      <c r="D1130" s="158"/>
      <c r="E1130" s="159"/>
      <c r="F1130" s="159"/>
      <c r="G1130" s="159"/>
      <c r="H1130" s="166"/>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6"/>
      <c r="D1131" s="158"/>
      <c r="E1131" s="159"/>
      <c r="F1131" s="159"/>
      <c r="G1131" s="159"/>
      <c r="H1131" s="166"/>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6"/>
      <c r="D1132" s="158"/>
      <c r="E1132" s="159"/>
      <c r="F1132" s="159"/>
      <c r="G1132" s="159"/>
      <c r="H1132" s="166"/>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6"/>
      <c r="D1133" s="158"/>
      <c r="E1133" s="159"/>
      <c r="F1133" s="159"/>
      <c r="G1133" s="159"/>
      <c r="H1133" s="166"/>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6"/>
      <c r="D1134" s="158"/>
      <c r="E1134" s="159"/>
      <c r="F1134" s="159"/>
      <c r="G1134" s="159"/>
      <c r="H1134" s="166"/>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6"/>
      <c r="D1135" s="158"/>
      <c r="E1135" s="159"/>
      <c r="F1135" s="159"/>
      <c r="G1135" s="159"/>
      <c r="H1135" s="166"/>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6"/>
      <c r="D1136" s="158"/>
      <c r="E1136" s="159"/>
      <c r="F1136" s="159"/>
      <c r="G1136" s="159"/>
      <c r="H1136" s="166"/>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6"/>
      <c r="D1137" s="158"/>
      <c r="E1137" s="159"/>
      <c r="F1137" s="159"/>
      <c r="G1137" s="159"/>
      <c r="H1137" s="166"/>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6"/>
      <c r="D1138" s="158"/>
      <c r="E1138" s="159"/>
      <c r="F1138" s="159"/>
      <c r="G1138" s="159"/>
      <c r="H1138" s="166"/>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6"/>
      <c r="D1139" s="158"/>
      <c r="E1139" s="159"/>
      <c r="F1139" s="159"/>
      <c r="G1139" s="159"/>
      <c r="H1139" s="166"/>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6"/>
      <c r="D1140" s="158"/>
      <c r="E1140" s="159"/>
      <c r="F1140" s="159"/>
      <c r="G1140" s="159"/>
      <c r="H1140" s="166"/>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6"/>
      <c r="D1141" s="158"/>
      <c r="E1141" s="159"/>
      <c r="F1141" s="159"/>
      <c r="G1141" s="159"/>
      <c r="H1141" s="166"/>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6"/>
      <c r="D1142" s="158"/>
      <c r="E1142" s="159"/>
      <c r="F1142" s="159"/>
      <c r="G1142" s="159"/>
      <c r="H1142" s="166"/>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6"/>
      <c r="D1143" s="158"/>
      <c r="E1143" s="159"/>
      <c r="F1143" s="159"/>
      <c r="G1143" s="159"/>
      <c r="H1143" s="166"/>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6"/>
      <c r="D1144" s="158"/>
      <c r="E1144" s="159"/>
      <c r="F1144" s="159"/>
      <c r="G1144" s="159"/>
      <c r="H1144" s="166"/>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6"/>
      <c r="D1145" s="158"/>
      <c r="E1145" s="159"/>
      <c r="F1145" s="159"/>
      <c r="G1145" s="159"/>
      <c r="H1145" s="166"/>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6"/>
      <c r="D1146" s="158"/>
      <c r="E1146" s="159"/>
      <c r="F1146" s="159"/>
      <c r="G1146" s="159"/>
      <c r="H1146" s="166"/>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6"/>
      <c r="D1147" s="158"/>
      <c r="E1147" s="159"/>
      <c r="F1147" s="159"/>
      <c r="G1147" s="159"/>
      <c r="H1147" s="166"/>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6"/>
      <c r="D1148" s="158"/>
      <c r="E1148" s="159"/>
      <c r="F1148" s="159"/>
      <c r="G1148" s="159"/>
      <c r="H1148" s="166"/>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6"/>
      <c r="D1149" s="158"/>
      <c r="E1149" s="159"/>
      <c r="F1149" s="159"/>
      <c r="G1149" s="159"/>
      <c r="H1149" s="166"/>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6"/>
      <c r="D1150" s="158"/>
      <c r="E1150" s="159"/>
      <c r="F1150" s="159"/>
      <c r="G1150" s="159"/>
      <c r="H1150" s="166"/>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6"/>
      <c r="D1151" s="158"/>
      <c r="E1151" s="159"/>
      <c r="F1151" s="159"/>
      <c r="G1151" s="159"/>
      <c r="H1151" s="166"/>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6"/>
      <c r="D1152" s="158"/>
      <c r="E1152" s="159"/>
      <c r="F1152" s="159"/>
      <c r="G1152" s="159"/>
      <c r="H1152" s="166"/>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6"/>
      <c r="D1153" s="158"/>
      <c r="E1153" s="159"/>
      <c r="F1153" s="159"/>
      <c r="G1153" s="159"/>
      <c r="H1153" s="166"/>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6"/>
      <c r="D1154" s="158"/>
      <c r="E1154" s="159"/>
      <c r="F1154" s="159"/>
      <c r="G1154" s="159"/>
      <c r="H1154" s="166"/>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6"/>
      <c r="D1155" s="158"/>
      <c r="E1155" s="159"/>
      <c r="F1155" s="159"/>
      <c r="G1155" s="159"/>
      <c r="H1155" s="166"/>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6"/>
      <c r="D1156" s="158"/>
      <c r="E1156" s="159"/>
      <c r="F1156" s="159"/>
      <c r="G1156" s="159"/>
      <c r="H1156" s="166"/>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6"/>
      <c r="D1157" s="158"/>
      <c r="E1157" s="159"/>
      <c r="F1157" s="159"/>
      <c r="G1157" s="159"/>
      <c r="H1157" s="166"/>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6"/>
      <c r="D1158" s="158"/>
      <c r="E1158" s="159"/>
      <c r="F1158" s="159"/>
      <c r="G1158" s="159"/>
      <c r="H1158" s="166"/>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6"/>
      <c r="D1159" s="158"/>
      <c r="E1159" s="159"/>
      <c r="F1159" s="159"/>
      <c r="G1159" s="159"/>
      <c r="H1159" s="166"/>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6"/>
      <c r="D1160" s="158"/>
      <c r="E1160" s="159"/>
      <c r="F1160" s="159"/>
      <c r="G1160" s="159"/>
      <c r="H1160" s="166"/>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6"/>
      <c r="D1161" s="158"/>
      <c r="E1161" s="159"/>
      <c r="F1161" s="159"/>
      <c r="G1161" s="159"/>
      <c r="H1161" s="166"/>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6"/>
      <c r="D1162" s="158"/>
      <c r="E1162" s="159"/>
      <c r="F1162" s="159"/>
      <c r="G1162" s="159"/>
      <c r="H1162" s="166"/>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6"/>
      <c r="D1163" s="158"/>
      <c r="E1163" s="159"/>
      <c r="F1163" s="159"/>
      <c r="G1163" s="159"/>
      <c r="H1163" s="166"/>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6"/>
      <c r="D1164" s="158"/>
      <c r="E1164" s="159"/>
      <c r="F1164" s="159"/>
      <c r="G1164" s="159"/>
      <c r="H1164" s="166"/>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6"/>
      <c r="D1165" s="158"/>
      <c r="E1165" s="159"/>
      <c r="F1165" s="159"/>
      <c r="G1165" s="159"/>
      <c r="H1165" s="166"/>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6"/>
      <c r="D1166" s="158"/>
      <c r="E1166" s="159"/>
      <c r="F1166" s="159"/>
      <c r="G1166" s="159"/>
      <c r="H1166" s="166"/>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6"/>
      <c r="D1167" s="158"/>
      <c r="E1167" s="159"/>
      <c r="F1167" s="159"/>
      <c r="G1167" s="159"/>
      <c r="H1167" s="166"/>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6"/>
      <c r="D1168" s="158"/>
      <c r="E1168" s="159"/>
      <c r="F1168" s="159"/>
      <c r="G1168" s="159"/>
      <c r="H1168" s="166"/>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6"/>
      <c r="D1169" s="158"/>
      <c r="E1169" s="159"/>
      <c r="F1169" s="159"/>
      <c r="G1169" s="159"/>
      <c r="H1169" s="166"/>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6"/>
      <c r="D1170" s="158"/>
      <c r="E1170" s="159"/>
      <c r="F1170" s="159"/>
      <c r="G1170" s="159"/>
      <c r="H1170" s="166"/>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6"/>
      <c r="D1171" s="158"/>
      <c r="E1171" s="159"/>
      <c r="F1171" s="159"/>
      <c r="G1171" s="159"/>
      <c r="H1171" s="166"/>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6"/>
      <c r="D1172" s="158"/>
      <c r="E1172" s="159"/>
      <c r="F1172" s="159"/>
      <c r="G1172" s="159"/>
      <c r="H1172" s="166"/>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6"/>
      <c r="D1173" s="158"/>
      <c r="E1173" s="159"/>
      <c r="F1173" s="159"/>
      <c r="G1173" s="159"/>
      <c r="H1173" s="166"/>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6"/>
      <c r="D1174" s="158"/>
      <c r="E1174" s="159"/>
      <c r="F1174" s="159"/>
      <c r="G1174" s="159"/>
      <c r="H1174" s="166"/>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6"/>
      <c r="D1175" s="158"/>
      <c r="E1175" s="159"/>
      <c r="F1175" s="159"/>
      <c r="G1175" s="159"/>
      <c r="H1175" s="166"/>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6"/>
      <c r="D1176" s="158"/>
      <c r="E1176" s="159"/>
      <c r="F1176" s="159"/>
      <c r="G1176" s="159"/>
      <c r="H1176" s="166"/>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6"/>
      <c r="D1177" s="158"/>
      <c r="E1177" s="159"/>
      <c r="F1177" s="159"/>
      <c r="G1177" s="159"/>
      <c r="H1177" s="166"/>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6"/>
      <c r="D1178" s="158"/>
      <c r="E1178" s="159"/>
      <c r="F1178" s="159"/>
      <c r="G1178" s="159"/>
      <c r="H1178" s="166"/>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6"/>
      <c r="D1179" s="158"/>
      <c r="E1179" s="159"/>
      <c r="F1179" s="159"/>
      <c r="G1179" s="159"/>
      <c r="H1179" s="166"/>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6"/>
      <c r="D1180" s="158"/>
      <c r="E1180" s="159"/>
      <c r="F1180" s="159"/>
      <c r="G1180" s="159"/>
      <c r="H1180" s="166"/>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6"/>
      <c r="D1181" s="158"/>
      <c r="E1181" s="159"/>
      <c r="F1181" s="159"/>
      <c r="G1181" s="159"/>
      <c r="H1181" s="166"/>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6"/>
      <c r="D1182" s="158"/>
      <c r="E1182" s="159"/>
      <c r="F1182" s="159"/>
      <c r="G1182" s="159"/>
      <c r="H1182" s="166"/>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6"/>
      <c r="D1183" s="158"/>
      <c r="E1183" s="159"/>
      <c r="F1183" s="159"/>
      <c r="G1183" s="159"/>
      <c r="H1183" s="166"/>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6"/>
      <c r="D1184" s="158"/>
      <c r="E1184" s="159"/>
      <c r="F1184" s="159"/>
      <c r="G1184" s="159"/>
      <c r="H1184" s="166"/>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6"/>
      <c r="D1185" s="158"/>
      <c r="E1185" s="159"/>
      <c r="F1185" s="159"/>
      <c r="G1185" s="159"/>
      <c r="H1185" s="166"/>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6"/>
      <c r="D1186" s="158"/>
      <c r="E1186" s="159"/>
      <c r="F1186" s="159"/>
      <c r="G1186" s="159"/>
      <c r="H1186" s="166"/>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6"/>
      <c r="D1187" s="158"/>
      <c r="E1187" s="159"/>
      <c r="F1187" s="159"/>
      <c r="G1187" s="159"/>
      <c r="H1187" s="166"/>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6"/>
      <c r="D1188" s="158"/>
      <c r="E1188" s="159"/>
      <c r="F1188" s="159"/>
      <c r="G1188" s="159"/>
      <c r="H1188" s="166"/>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6"/>
      <c r="D1189" s="158"/>
      <c r="E1189" s="159"/>
      <c r="F1189" s="159"/>
      <c r="G1189" s="159"/>
      <c r="H1189" s="166"/>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6"/>
      <c r="D1190" s="158"/>
      <c r="E1190" s="159"/>
      <c r="F1190" s="159"/>
      <c r="G1190" s="159"/>
      <c r="H1190" s="166"/>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6"/>
      <c r="D1191" s="158"/>
      <c r="E1191" s="159"/>
      <c r="F1191" s="159"/>
      <c r="G1191" s="159"/>
      <c r="H1191" s="166"/>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6"/>
      <c r="D1192" s="158"/>
      <c r="E1192" s="159"/>
      <c r="F1192" s="159"/>
      <c r="G1192" s="159"/>
      <c r="H1192" s="166"/>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6"/>
      <c r="D1193" s="158"/>
      <c r="E1193" s="159"/>
      <c r="F1193" s="159"/>
      <c r="G1193" s="159"/>
      <c r="H1193" s="166"/>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6"/>
      <c r="D1194" s="158"/>
      <c r="E1194" s="159"/>
      <c r="F1194" s="159"/>
      <c r="G1194" s="159"/>
      <c r="H1194" s="166"/>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6"/>
      <c r="D1195" s="158"/>
      <c r="E1195" s="159"/>
      <c r="F1195" s="159"/>
      <c r="G1195" s="159"/>
      <c r="H1195" s="166"/>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6"/>
      <c r="D1196" s="158"/>
      <c r="E1196" s="159"/>
      <c r="F1196" s="159"/>
      <c r="G1196" s="159"/>
      <c r="H1196" s="166"/>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6"/>
      <c r="D1197" s="158"/>
      <c r="E1197" s="159"/>
      <c r="F1197" s="159"/>
      <c r="G1197" s="159"/>
      <c r="H1197" s="166"/>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6"/>
      <c r="D1198" s="158"/>
      <c r="E1198" s="159"/>
      <c r="F1198" s="159"/>
      <c r="G1198" s="159"/>
      <c r="H1198" s="166"/>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6"/>
      <c r="D1199" s="158"/>
      <c r="E1199" s="159"/>
      <c r="F1199" s="159"/>
      <c r="G1199" s="159"/>
      <c r="H1199" s="166"/>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6"/>
      <c r="D1200" s="158"/>
      <c r="E1200" s="159"/>
      <c r="F1200" s="159"/>
      <c r="G1200" s="159"/>
      <c r="H1200" s="166"/>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6"/>
      <c r="D1201" s="158"/>
      <c r="E1201" s="159"/>
      <c r="F1201" s="159"/>
      <c r="G1201" s="159"/>
      <c r="H1201" s="166"/>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6"/>
      <c r="D1202" s="158"/>
      <c r="E1202" s="159"/>
      <c r="F1202" s="159"/>
      <c r="G1202" s="159"/>
      <c r="H1202" s="166"/>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6"/>
      <c r="D1203" s="158"/>
      <c r="E1203" s="159"/>
      <c r="F1203" s="159"/>
      <c r="G1203" s="159"/>
      <c r="H1203" s="166"/>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6"/>
      <c r="D1204" s="158"/>
      <c r="E1204" s="159"/>
      <c r="F1204" s="159"/>
      <c r="G1204" s="159"/>
      <c r="H1204" s="166"/>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6"/>
      <c r="D1205" s="158"/>
      <c r="E1205" s="159"/>
      <c r="F1205" s="159"/>
      <c r="G1205" s="159"/>
      <c r="H1205" s="166"/>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6"/>
      <c r="D1206" s="158"/>
      <c r="E1206" s="159"/>
      <c r="F1206" s="159"/>
      <c r="G1206" s="159"/>
      <c r="H1206" s="166"/>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6"/>
      <c r="D1207" s="158"/>
      <c r="E1207" s="159"/>
      <c r="F1207" s="159"/>
      <c r="G1207" s="159"/>
      <c r="H1207" s="166"/>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6"/>
      <c r="D1208" s="158"/>
      <c r="E1208" s="159"/>
      <c r="F1208" s="159"/>
      <c r="G1208" s="159"/>
      <c r="H1208" s="166"/>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6"/>
      <c r="D1209" s="158"/>
      <c r="E1209" s="159"/>
      <c r="F1209" s="159"/>
      <c r="G1209" s="159"/>
      <c r="H1209" s="166"/>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6"/>
      <c r="D1210" s="158"/>
      <c r="E1210" s="159"/>
      <c r="F1210" s="159"/>
      <c r="G1210" s="159"/>
      <c r="H1210" s="166"/>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6"/>
      <c r="D1211" s="158"/>
      <c r="E1211" s="159"/>
      <c r="F1211" s="159"/>
      <c r="G1211" s="159"/>
      <c r="H1211" s="166"/>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6"/>
      <c r="D1212" s="158"/>
      <c r="E1212" s="159"/>
      <c r="F1212" s="159"/>
      <c r="G1212" s="159"/>
      <c r="H1212" s="166"/>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6"/>
      <c r="D1213" s="158"/>
      <c r="E1213" s="159"/>
      <c r="F1213" s="159"/>
      <c r="G1213" s="159"/>
      <c r="H1213" s="166"/>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6"/>
      <c r="D1214" s="158"/>
      <c r="E1214" s="159"/>
      <c r="F1214" s="159"/>
      <c r="G1214" s="159"/>
      <c r="H1214" s="166"/>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6"/>
      <c r="D1215" s="158"/>
      <c r="E1215" s="159"/>
      <c r="F1215" s="159"/>
      <c r="G1215" s="159"/>
      <c r="H1215" s="166"/>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6"/>
      <c r="D1216" s="158"/>
      <c r="E1216" s="159"/>
      <c r="F1216" s="159"/>
      <c r="G1216" s="159"/>
      <c r="H1216" s="166"/>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6"/>
      <c r="D1217" s="158"/>
      <c r="E1217" s="159"/>
      <c r="F1217" s="159"/>
      <c r="G1217" s="159"/>
      <c r="H1217" s="166"/>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6"/>
      <c r="D1218" s="158"/>
      <c r="E1218" s="159"/>
      <c r="F1218" s="159"/>
      <c r="G1218" s="159"/>
      <c r="H1218" s="166"/>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6"/>
      <c r="D1219" s="158"/>
      <c r="E1219" s="159"/>
      <c r="F1219" s="159"/>
      <c r="G1219" s="159"/>
      <c r="H1219" s="166"/>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6"/>
      <c r="D1220" s="158"/>
      <c r="E1220" s="159"/>
      <c r="F1220" s="159"/>
      <c r="G1220" s="159"/>
      <c r="H1220" s="166"/>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6"/>
      <c r="D1221" s="158"/>
      <c r="E1221" s="159"/>
      <c r="F1221" s="159"/>
      <c r="G1221" s="159"/>
      <c r="H1221" s="166"/>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6"/>
      <c r="D1222" s="158"/>
      <c r="E1222" s="159"/>
      <c r="F1222" s="159"/>
      <c r="G1222" s="159"/>
      <c r="H1222" s="166"/>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6"/>
      <c r="D1223" s="158"/>
      <c r="E1223" s="159"/>
      <c r="F1223" s="159"/>
      <c r="G1223" s="159"/>
      <c r="H1223" s="166"/>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6"/>
      <c r="D1224" s="158"/>
      <c r="E1224" s="159"/>
      <c r="F1224" s="159"/>
      <c r="G1224" s="159"/>
      <c r="H1224" s="166"/>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6"/>
      <c r="D1225" s="158"/>
      <c r="E1225" s="159"/>
      <c r="F1225" s="159"/>
      <c r="G1225" s="159"/>
      <c r="H1225" s="166"/>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6"/>
      <c r="D1226" s="158"/>
      <c r="E1226" s="159"/>
      <c r="F1226" s="159"/>
      <c r="G1226" s="159"/>
      <c r="H1226" s="166"/>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6"/>
      <c r="D1227" s="158"/>
      <c r="E1227" s="159"/>
      <c r="F1227" s="159"/>
      <c r="G1227" s="159"/>
      <c r="H1227" s="166"/>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6"/>
      <c r="D1228" s="158"/>
      <c r="E1228" s="159"/>
      <c r="F1228" s="159"/>
      <c r="G1228" s="159"/>
      <c r="H1228" s="166"/>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6"/>
      <c r="D1229" s="158"/>
      <c r="E1229" s="159"/>
      <c r="F1229" s="159"/>
      <c r="G1229" s="159"/>
      <c r="H1229" s="166"/>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6"/>
      <c r="D1230" s="158"/>
      <c r="E1230" s="159"/>
      <c r="F1230" s="159"/>
      <c r="G1230" s="159"/>
      <c r="H1230" s="166"/>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6"/>
      <c r="D1231" s="158"/>
      <c r="E1231" s="159"/>
      <c r="F1231" s="159"/>
      <c r="G1231" s="159"/>
      <c r="H1231" s="166"/>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6"/>
      <c r="D1232" s="158"/>
      <c r="E1232" s="159"/>
      <c r="F1232" s="159"/>
      <c r="G1232" s="159"/>
      <c r="H1232" s="166"/>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6"/>
      <c r="D1233" s="158"/>
      <c r="E1233" s="159"/>
      <c r="F1233" s="159"/>
      <c r="G1233" s="159"/>
      <c r="H1233" s="166"/>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6"/>
      <c r="D1234" s="158"/>
      <c r="E1234" s="159"/>
      <c r="F1234" s="159"/>
      <c r="G1234" s="159"/>
      <c r="H1234" s="166"/>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6"/>
      <c r="D1235" s="158"/>
      <c r="E1235" s="159"/>
      <c r="F1235" s="159"/>
      <c r="G1235" s="159"/>
      <c r="H1235" s="166"/>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6"/>
      <c r="D1236" s="158"/>
      <c r="E1236" s="159"/>
      <c r="F1236" s="159"/>
      <c r="G1236" s="159"/>
      <c r="H1236" s="166"/>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6"/>
      <c r="D1237" s="158"/>
      <c r="E1237" s="159"/>
      <c r="F1237" s="159"/>
      <c r="G1237" s="159"/>
      <c r="H1237" s="166"/>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6"/>
      <c r="D1238" s="158"/>
      <c r="E1238" s="159"/>
      <c r="F1238" s="159"/>
      <c r="G1238" s="159"/>
      <c r="H1238" s="166"/>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6"/>
      <c r="D1239" s="158"/>
      <c r="E1239" s="159"/>
      <c r="F1239" s="159"/>
      <c r="G1239" s="159"/>
      <c r="H1239" s="166"/>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6"/>
      <c r="D1240" s="158"/>
      <c r="E1240" s="159"/>
      <c r="F1240" s="159"/>
      <c r="G1240" s="159"/>
      <c r="H1240" s="166"/>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6"/>
      <c r="D1241" s="158"/>
      <c r="E1241" s="159"/>
      <c r="F1241" s="159"/>
      <c r="G1241" s="159"/>
      <c r="H1241" s="166"/>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6"/>
      <c r="D1242" s="158"/>
      <c r="E1242" s="159"/>
      <c r="F1242" s="159"/>
      <c r="G1242" s="159"/>
      <c r="H1242" s="166"/>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6"/>
      <c r="D1243" s="158"/>
      <c r="E1243" s="159"/>
      <c r="F1243" s="159"/>
      <c r="G1243" s="159"/>
      <c r="H1243" s="166"/>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6"/>
      <c r="D1244" s="158"/>
      <c r="E1244" s="159"/>
      <c r="F1244" s="159"/>
      <c r="G1244" s="159"/>
      <c r="H1244" s="166"/>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6"/>
      <c r="D1245" s="158"/>
      <c r="E1245" s="159"/>
      <c r="F1245" s="159"/>
      <c r="G1245" s="159"/>
      <c r="H1245" s="166"/>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6"/>
      <c r="D1246" s="158"/>
      <c r="E1246" s="159"/>
      <c r="F1246" s="159"/>
      <c r="G1246" s="159"/>
      <c r="H1246" s="166"/>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6"/>
      <c r="D1247" s="158"/>
      <c r="E1247" s="159"/>
      <c r="F1247" s="159"/>
      <c r="G1247" s="159"/>
      <c r="H1247" s="166"/>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6"/>
      <c r="D1248" s="158"/>
      <c r="E1248" s="159"/>
      <c r="F1248" s="159"/>
      <c r="G1248" s="159"/>
      <c r="H1248" s="166"/>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6"/>
      <c r="D1249" s="158"/>
      <c r="E1249" s="159"/>
      <c r="F1249" s="159"/>
      <c r="G1249" s="159"/>
      <c r="H1249" s="166"/>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6"/>
      <c r="D1250" s="158"/>
      <c r="E1250" s="159"/>
      <c r="F1250" s="159"/>
      <c r="G1250" s="159"/>
      <c r="H1250" s="166"/>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6"/>
      <c r="D1251" s="158"/>
      <c r="E1251" s="159"/>
      <c r="F1251" s="159"/>
      <c r="G1251" s="159"/>
      <c r="H1251" s="166"/>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6"/>
      <c r="D1252" s="158"/>
      <c r="E1252" s="159"/>
      <c r="F1252" s="159"/>
      <c r="G1252" s="159"/>
      <c r="H1252" s="166"/>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6"/>
      <c r="D1253" s="158"/>
      <c r="E1253" s="159"/>
      <c r="F1253" s="159"/>
      <c r="G1253" s="159"/>
      <c r="H1253" s="166"/>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6"/>
      <c r="D1254" s="158"/>
      <c r="E1254" s="159"/>
      <c r="F1254" s="159"/>
      <c r="G1254" s="159"/>
      <c r="H1254" s="166"/>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6"/>
      <c r="D1255" s="158"/>
      <c r="E1255" s="159"/>
      <c r="F1255" s="159"/>
      <c r="G1255" s="159"/>
      <c r="H1255" s="166"/>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6"/>
      <c r="D1256" s="158"/>
      <c r="E1256" s="159"/>
      <c r="F1256" s="159"/>
      <c r="G1256" s="159"/>
      <c r="H1256" s="166"/>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6"/>
      <c r="D1257" s="158"/>
      <c r="E1257" s="159"/>
      <c r="F1257" s="159"/>
      <c r="G1257" s="159"/>
      <c r="H1257" s="166"/>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6"/>
      <c r="D1258" s="158"/>
      <c r="E1258" s="159"/>
      <c r="F1258" s="159"/>
      <c r="G1258" s="159"/>
      <c r="H1258" s="166"/>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6"/>
      <c r="D1259" s="158"/>
      <c r="E1259" s="159"/>
      <c r="F1259" s="159"/>
      <c r="G1259" s="159"/>
      <c r="H1259" s="166"/>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6"/>
      <c r="D1260" s="158"/>
      <c r="E1260" s="159"/>
      <c r="F1260" s="159"/>
      <c r="G1260" s="159"/>
      <c r="H1260" s="166"/>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6"/>
      <c r="D1261" s="158"/>
      <c r="E1261" s="159"/>
      <c r="F1261" s="159"/>
      <c r="G1261" s="159"/>
      <c r="H1261" s="166"/>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6"/>
      <c r="D1262" s="158"/>
      <c r="E1262" s="159"/>
      <c r="F1262" s="159"/>
      <c r="G1262" s="159"/>
      <c r="H1262" s="166"/>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6"/>
      <c r="D1263" s="158"/>
      <c r="E1263" s="159"/>
      <c r="F1263" s="159"/>
      <c r="G1263" s="159"/>
      <c r="H1263" s="166"/>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6"/>
      <c r="D1264" s="158"/>
      <c r="E1264" s="159"/>
      <c r="F1264" s="159"/>
      <c r="G1264" s="159"/>
      <c r="H1264" s="166"/>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6"/>
      <c r="D1265" s="158"/>
      <c r="E1265" s="159"/>
      <c r="F1265" s="159"/>
      <c r="G1265" s="159"/>
      <c r="H1265" s="166"/>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6"/>
      <c r="D1266" s="158"/>
      <c r="E1266" s="159"/>
      <c r="F1266" s="159"/>
      <c r="G1266" s="159"/>
      <c r="H1266" s="166"/>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6"/>
      <c r="D1267" s="158"/>
      <c r="E1267" s="159"/>
      <c r="F1267" s="159"/>
      <c r="G1267" s="159"/>
      <c r="H1267" s="166"/>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6"/>
      <c r="D1268" s="158"/>
      <c r="E1268" s="159"/>
      <c r="F1268" s="159"/>
      <c r="G1268" s="159"/>
      <c r="H1268" s="166"/>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6"/>
      <c r="D1269" s="158"/>
      <c r="E1269" s="159"/>
      <c r="F1269" s="159"/>
      <c r="G1269" s="159"/>
      <c r="H1269" s="166"/>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6"/>
      <c r="D1270" s="158"/>
      <c r="E1270" s="159"/>
      <c r="F1270" s="159"/>
      <c r="G1270" s="159"/>
      <c r="H1270" s="166"/>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6"/>
      <c r="D1271" s="158"/>
      <c r="E1271" s="159"/>
      <c r="F1271" s="159"/>
      <c r="G1271" s="159"/>
      <c r="H1271" s="166"/>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6"/>
      <c r="D1272" s="158"/>
      <c r="E1272" s="159"/>
      <c r="F1272" s="159"/>
      <c r="G1272" s="159"/>
      <c r="H1272" s="166"/>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6"/>
      <c r="D1273" s="158"/>
      <c r="E1273" s="159"/>
      <c r="F1273" s="159"/>
      <c r="G1273" s="159"/>
      <c r="H1273" s="166"/>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6"/>
      <c r="D1274" s="158"/>
      <c r="E1274" s="159"/>
      <c r="F1274" s="159"/>
      <c r="G1274" s="159"/>
      <c r="H1274" s="166"/>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6"/>
      <c r="D1275" s="158"/>
      <c r="E1275" s="159"/>
      <c r="F1275" s="159"/>
      <c r="G1275" s="159"/>
      <c r="H1275" s="166"/>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6"/>
      <c r="D1276" s="158"/>
      <c r="E1276" s="159"/>
      <c r="F1276" s="159"/>
      <c r="G1276" s="159"/>
      <c r="H1276" s="166"/>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6"/>
      <c r="D1277" s="158"/>
      <c r="E1277" s="159"/>
      <c r="F1277" s="159"/>
      <c r="G1277" s="159"/>
      <c r="H1277" s="166"/>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6"/>
      <c r="D1278" s="158"/>
      <c r="E1278" s="159"/>
      <c r="F1278" s="159"/>
      <c r="G1278" s="159"/>
      <c r="H1278" s="166"/>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6"/>
      <c r="D1279" s="158"/>
      <c r="E1279" s="159"/>
      <c r="F1279" s="159"/>
      <c r="G1279" s="159"/>
      <c r="H1279" s="166"/>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6"/>
      <c r="D1280" s="158"/>
      <c r="E1280" s="159"/>
      <c r="F1280" s="159"/>
      <c r="G1280" s="159"/>
      <c r="H1280" s="166"/>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6"/>
      <c r="D1281" s="158"/>
      <c r="E1281" s="159"/>
      <c r="F1281" s="159"/>
      <c r="G1281" s="159"/>
      <c r="H1281" s="166"/>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6"/>
      <c r="D1282" s="158"/>
      <c r="E1282" s="159"/>
      <c r="F1282" s="159"/>
      <c r="G1282" s="159"/>
      <c r="H1282" s="166"/>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6"/>
      <c r="D1283" s="158"/>
      <c r="E1283" s="159"/>
      <c r="F1283" s="159"/>
      <c r="G1283" s="159"/>
      <c r="H1283" s="166"/>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6"/>
      <c r="D1284" s="158"/>
      <c r="E1284" s="159"/>
      <c r="F1284" s="159"/>
      <c r="G1284" s="159"/>
      <c r="H1284" s="166"/>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6"/>
      <c r="D1285" s="158"/>
      <c r="E1285" s="159"/>
      <c r="F1285" s="159"/>
      <c r="G1285" s="159"/>
      <c r="H1285" s="166"/>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6"/>
      <c r="D1286" s="158"/>
      <c r="E1286" s="159"/>
      <c r="F1286" s="159"/>
      <c r="G1286" s="159"/>
      <c r="H1286" s="166"/>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6"/>
      <c r="D1287" s="158"/>
      <c r="E1287" s="159"/>
      <c r="F1287" s="159"/>
      <c r="G1287" s="159"/>
      <c r="H1287" s="166"/>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6"/>
      <c r="D1288" s="158"/>
      <c r="E1288" s="159"/>
      <c r="F1288" s="159"/>
      <c r="G1288" s="159"/>
      <c r="H1288" s="166"/>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6"/>
      <c r="D1289" s="158"/>
      <c r="E1289" s="159"/>
      <c r="F1289" s="159"/>
      <c r="G1289" s="159"/>
      <c r="H1289" s="166"/>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6"/>
      <c r="D1290" s="158"/>
      <c r="E1290" s="159"/>
      <c r="F1290" s="159"/>
      <c r="G1290" s="159"/>
      <c r="H1290" s="166"/>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6"/>
      <c r="D1291" s="158"/>
      <c r="E1291" s="159"/>
      <c r="F1291" s="159"/>
      <c r="G1291" s="159"/>
      <c r="H1291" s="166"/>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6"/>
      <c r="D1292" s="158"/>
      <c r="E1292" s="159"/>
      <c r="F1292" s="159"/>
      <c r="G1292" s="159"/>
      <c r="H1292" s="166"/>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6"/>
      <c r="D1293" s="158"/>
      <c r="E1293" s="159"/>
      <c r="F1293" s="159"/>
      <c r="G1293" s="159"/>
      <c r="H1293" s="166"/>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6"/>
      <c r="D1294" s="158"/>
      <c r="E1294" s="159"/>
      <c r="F1294" s="159"/>
      <c r="G1294" s="159"/>
      <c r="H1294" s="166"/>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6"/>
      <c r="D1295" s="158"/>
      <c r="E1295" s="159"/>
      <c r="F1295" s="159"/>
      <c r="G1295" s="159"/>
      <c r="H1295" s="166"/>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6"/>
      <c r="D1296" s="158"/>
      <c r="E1296" s="159"/>
      <c r="F1296" s="159"/>
      <c r="G1296" s="159"/>
      <c r="H1296" s="166"/>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6"/>
      <c r="D1297" s="158"/>
      <c r="E1297" s="159"/>
      <c r="F1297" s="159"/>
      <c r="G1297" s="159"/>
      <c r="H1297" s="166"/>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6"/>
      <c r="D1298" s="158"/>
      <c r="E1298" s="159"/>
      <c r="F1298" s="159"/>
      <c r="G1298" s="159"/>
      <c r="H1298" s="166"/>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6"/>
      <c r="D1299" s="158"/>
      <c r="E1299" s="159"/>
      <c r="F1299" s="159"/>
      <c r="G1299" s="159"/>
      <c r="H1299" s="166"/>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6"/>
      <c r="D1300" s="158"/>
      <c r="E1300" s="159"/>
      <c r="F1300" s="159"/>
      <c r="G1300" s="159"/>
      <c r="H1300" s="166"/>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6"/>
      <c r="D1301" s="158"/>
      <c r="E1301" s="159"/>
      <c r="F1301" s="159"/>
      <c r="G1301" s="159"/>
      <c r="H1301" s="166"/>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6"/>
      <c r="D1302" s="158"/>
      <c r="E1302" s="159"/>
      <c r="F1302" s="159"/>
      <c r="G1302" s="159"/>
      <c r="H1302" s="166"/>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6"/>
      <c r="D1303" s="158"/>
      <c r="E1303" s="159"/>
      <c r="F1303" s="159"/>
      <c r="G1303" s="159"/>
      <c r="H1303" s="166"/>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6"/>
      <c r="D1304" s="158"/>
      <c r="E1304" s="159"/>
      <c r="F1304" s="159"/>
      <c r="G1304" s="159"/>
      <c r="H1304" s="166"/>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6"/>
      <c r="D1305" s="158"/>
      <c r="E1305" s="159"/>
      <c r="F1305" s="159"/>
      <c r="G1305" s="159"/>
      <c r="H1305" s="166"/>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6"/>
      <c r="D1306" s="158"/>
      <c r="E1306" s="159"/>
      <c r="F1306" s="159"/>
      <c r="G1306" s="159"/>
      <c r="H1306" s="166"/>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6"/>
      <c r="D1307" s="158"/>
      <c r="E1307" s="159"/>
      <c r="F1307" s="159"/>
      <c r="G1307" s="159"/>
      <c r="H1307" s="166"/>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6"/>
      <c r="D1308" s="158"/>
      <c r="E1308" s="159"/>
      <c r="F1308" s="159"/>
      <c r="G1308" s="159"/>
      <c r="H1308" s="166"/>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6"/>
      <c r="D1309" s="158"/>
      <c r="E1309" s="159"/>
      <c r="F1309" s="159"/>
      <c r="G1309" s="159"/>
      <c r="H1309" s="166"/>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6"/>
      <c r="D1310" s="158"/>
      <c r="E1310" s="159"/>
      <c r="F1310" s="159"/>
      <c r="G1310" s="159"/>
      <c r="H1310" s="166"/>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6"/>
      <c r="D1311" s="158"/>
      <c r="E1311" s="159"/>
      <c r="F1311" s="159"/>
      <c r="G1311" s="159"/>
      <c r="H1311" s="166"/>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6"/>
      <c r="D1312" s="158"/>
      <c r="E1312" s="159"/>
      <c r="F1312" s="159"/>
      <c r="G1312" s="159"/>
      <c r="H1312" s="166"/>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6"/>
      <c r="D1313" s="158"/>
      <c r="E1313" s="159"/>
      <c r="F1313" s="159"/>
      <c r="G1313" s="159"/>
      <c r="H1313" s="166"/>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6"/>
      <c r="D1314" s="158"/>
      <c r="E1314" s="159"/>
      <c r="F1314" s="159"/>
      <c r="G1314" s="159"/>
      <c r="H1314" s="166"/>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6"/>
      <c r="D1315" s="158"/>
      <c r="E1315" s="159"/>
      <c r="F1315" s="159"/>
      <c r="G1315" s="159"/>
      <c r="H1315" s="166"/>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6"/>
      <c r="D1316" s="158"/>
      <c r="E1316" s="159"/>
      <c r="F1316" s="159"/>
      <c r="G1316" s="159"/>
      <c r="H1316" s="166"/>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6"/>
      <c r="D1317" s="158"/>
      <c r="E1317" s="159"/>
      <c r="F1317" s="159"/>
      <c r="G1317" s="159"/>
      <c r="H1317" s="166"/>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6"/>
      <c r="D1318" s="158"/>
      <c r="E1318" s="159"/>
      <c r="F1318" s="159"/>
      <c r="G1318" s="159"/>
      <c r="H1318" s="166"/>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6"/>
      <c r="D1319" s="158"/>
      <c r="E1319" s="159"/>
      <c r="F1319" s="159"/>
      <c r="G1319" s="159"/>
      <c r="H1319" s="166"/>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6"/>
      <c r="D1320" s="158"/>
      <c r="E1320" s="159"/>
      <c r="F1320" s="159"/>
      <c r="G1320" s="159"/>
      <c r="H1320" s="166"/>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6"/>
      <c r="D1321" s="158"/>
      <c r="E1321" s="159"/>
      <c r="F1321" s="159"/>
      <c r="G1321" s="159"/>
      <c r="H1321" s="166"/>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6"/>
      <c r="D1322" s="158"/>
      <c r="E1322" s="159"/>
      <c r="F1322" s="159"/>
      <c r="G1322" s="159"/>
      <c r="H1322" s="166"/>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6"/>
      <c r="D1323" s="158"/>
      <c r="E1323" s="159"/>
      <c r="F1323" s="159"/>
      <c r="G1323" s="159"/>
      <c r="H1323" s="166"/>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6"/>
      <c r="D1324" s="158"/>
      <c r="E1324" s="159"/>
      <c r="F1324" s="159"/>
      <c r="G1324" s="159"/>
      <c r="H1324" s="166"/>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6"/>
      <c r="D1325" s="158"/>
      <c r="E1325" s="159"/>
      <c r="F1325" s="159"/>
      <c r="G1325" s="159"/>
      <c r="H1325" s="166"/>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6"/>
      <c r="D1326" s="158"/>
      <c r="E1326" s="159"/>
      <c r="F1326" s="159"/>
      <c r="G1326" s="159"/>
      <c r="H1326" s="166"/>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6"/>
      <c r="D1327" s="158"/>
      <c r="E1327" s="159"/>
      <c r="F1327" s="159"/>
      <c r="G1327" s="159"/>
      <c r="H1327" s="166"/>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6"/>
      <c r="D1328" s="158"/>
      <c r="E1328" s="159"/>
      <c r="F1328" s="159"/>
      <c r="G1328" s="159"/>
      <c r="H1328" s="166"/>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6"/>
      <c r="D1329" s="158"/>
      <c r="E1329" s="159"/>
      <c r="F1329" s="159"/>
      <c r="G1329" s="159"/>
      <c r="H1329" s="166"/>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6"/>
      <c r="D1330" s="158"/>
      <c r="E1330" s="159"/>
      <c r="F1330" s="159"/>
      <c r="G1330" s="159"/>
      <c r="H1330" s="166"/>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6"/>
      <c r="D1331" s="158"/>
      <c r="E1331" s="159"/>
      <c r="F1331" s="159"/>
      <c r="G1331" s="159"/>
      <c r="H1331" s="166"/>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6"/>
      <c r="D1332" s="158"/>
      <c r="E1332" s="159"/>
      <c r="F1332" s="159"/>
      <c r="G1332" s="159"/>
      <c r="H1332" s="166"/>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6"/>
      <c r="D1333" s="158"/>
      <c r="E1333" s="159"/>
      <c r="F1333" s="159"/>
      <c r="G1333" s="159"/>
      <c r="H1333" s="166"/>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6"/>
      <c r="D1334" s="158"/>
      <c r="E1334" s="159"/>
      <c r="F1334" s="159"/>
      <c r="G1334" s="159"/>
      <c r="H1334" s="166"/>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6"/>
      <c r="D1335" s="158"/>
      <c r="E1335" s="159"/>
      <c r="F1335" s="159"/>
      <c r="G1335" s="159"/>
      <c r="H1335" s="166"/>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6"/>
      <c r="D1336" s="158"/>
      <c r="E1336" s="159"/>
      <c r="F1336" s="159"/>
      <c r="G1336" s="159"/>
      <c r="H1336" s="166"/>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6"/>
      <c r="D1337" s="158"/>
      <c r="E1337" s="159"/>
      <c r="F1337" s="159"/>
      <c r="G1337" s="159"/>
      <c r="H1337" s="166"/>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6"/>
      <c r="D1338" s="158"/>
      <c r="E1338" s="159"/>
      <c r="F1338" s="159"/>
      <c r="G1338" s="159"/>
      <c r="H1338" s="166"/>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6"/>
      <c r="D1339" s="158"/>
      <c r="E1339" s="159"/>
      <c r="F1339" s="159"/>
      <c r="G1339" s="159"/>
      <c r="H1339" s="166"/>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6"/>
      <c r="D1340" s="158"/>
      <c r="E1340" s="159"/>
      <c r="F1340" s="159"/>
      <c r="G1340" s="159"/>
      <c r="H1340" s="166"/>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6"/>
      <c r="D1341" s="158"/>
      <c r="E1341" s="159"/>
      <c r="F1341" s="159"/>
      <c r="G1341" s="159"/>
      <c r="H1341" s="166"/>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6"/>
      <c r="D1342" s="158"/>
      <c r="E1342" s="159"/>
      <c r="F1342" s="159"/>
      <c r="G1342" s="159"/>
      <c r="H1342" s="166"/>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6"/>
      <c r="D1343" s="158"/>
      <c r="E1343" s="159"/>
      <c r="F1343" s="159"/>
      <c r="G1343" s="159"/>
      <c r="H1343" s="166"/>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6"/>
      <c r="D1344" s="158"/>
      <c r="E1344" s="159"/>
      <c r="F1344" s="159"/>
      <c r="G1344" s="159"/>
      <c r="H1344" s="166"/>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6"/>
      <c r="D1345" s="158"/>
      <c r="E1345" s="159"/>
      <c r="F1345" s="159"/>
      <c r="G1345" s="159"/>
      <c r="H1345" s="166"/>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6"/>
      <c r="D1346" s="158"/>
      <c r="E1346" s="159"/>
      <c r="F1346" s="159"/>
      <c r="G1346" s="159"/>
      <c r="H1346" s="166"/>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6"/>
      <c r="D1347" s="158"/>
      <c r="E1347" s="159"/>
      <c r="F1347" s="159"/>
      <c r="G1347" s="159"/>
      <c r="H1347" s="166"/>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6"/>
      <c r="D1348" s="158"/>
      <c r="E1348" s="159"/>
      <c r="F1348" s="159"/>
      <c r="G1348" s="159"/>
      <c r="H1348" s="166"/>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6"/>
      <c r="D1349" s="158"/>
      <c r="E1349" s="159"/>
      <c r="F1349" s="159"/>
      <c r="G1349" s="159"/>
      <c r="H1349" s="166"/>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6"/>
      <c r="D1350" s="158"/>
      <c r="E1350" s="159"/>
      <c r="F1350" s="159"/>
      <c r="G1350" s="159"/>
      <c r="H1350" s="166"/>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6"/>
      <c r="D1351" s="158"/>
      <c r="E1351" s="159"/>
      <c r="F1351" s="159"/>
      <c r="G1351" s="159"/>
      <c r="H1351" s="166"/>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6"/>
      <c r="D1352" s="158"/>
      <c r="E1352" s="159"/>
      <c r="F1352" s="159"/>
      <c r="G1352" s="159"/>
      <c r="H1352" s="166"/>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6"/>
      <c r="D1353" s="158"/>
      <c r="E1353" s="159"/>
      <c r="F1353" s="159"/>
      <c r="G1353" s="159"/>
      <c r="H1353" s="166"/>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6"/>
      <c r="D1354" s="158"/>
      <c r="E1354" s="159"/>
      <c r="F1354" s="159"/>
      <c r="G1354" s="159"/>
      <c r="H1354" s="166"/>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6"/>
      <c r="D1355" s="158"/>
      <c r="E1355" s="159"/>
      <c r="F1355" s="159"/>
      <c r="G1355" s="159"/>
      <c r="H1355" s="166"/>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6"/>
      <c r="D1356" s="158"/>
      <c r="E1356" s="159"/>
      <c r="F1356" s="159"/>
      <c r="G1356" s="159"/>
      <c r="H1356" s="166"/>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6"/>
      <c r="D1357" s="158"/>
      <c r="E1357" s="159"/>
      <c r="F1357" s="159"/>
      <c r="G1357" s="159"/>
      <c r="H1357" s="166"/>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6"/>
      <c r="D1358" s="158"/>
      <c r="E1358" s="159"/>
      <c r="F1358" s="159"/>
      <c r="G1358" s="159"/>
      <c r="H1358" s="166"/>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6"/>
      <c r="D1359" s="158"/>
      <c r="E1359" s="159"/>
      <c r="F1359" s="159"/>
      <c r="G1359" s="159"/>
      <c r="H1359" s="166"/>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6"/>
      <c r="D1360" s="158"/>
      <c r="E1360" s="159"/>
      <c r="F1360" s="159"/>
      <c r="G1360" s="159"/>
      <c r="H1360" s="166"/>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6"/>
      <c r="D1361" s="158"/>
      <c r="E1361" s="159"/>
      <c r="F1361" s="159"/>
      <c r="G1361" s="159"/>
      <c r="H1361" s="166"/>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6"/>
      <c r="D1362" s="158"/>
      <c r="E1362" s="159"/>
      <c r="F1362" s="159"/>
      <c r="G1362" s="159"/>
      <c r="H1362" s="166"/>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6"/>
      <c r="D1363" s="158"/>
      <c r="E1363" s="159"/>
      <c r="F1363" s="159"/>
      <c r="G1363" s="159"/>
      <c r="H1363" s="166"/>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6"/>
      <c r="D1364" s="158"/>
      <c r="E1364" s="159"/>
      <c r="F1364" s="159"/>
      <c r="G1364" s="159"/>
      <c r="H1364" s="166"/>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6"/>
      <c r="D1365" s="158"/>
      <c r="E1365" s="159"/>
      <c r="F1365" s="159"/>
      <c r="G1365" s="159"/>
      <c r="H1365" s="166"/>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6"/>
      <c r="D1366" s="158"/>
      <c r="E1366" s="159"/>
      <c r="F1366" s="159"/>
      <c r="G1366" s="159"/>
      <c r="H1366" s="166"/>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6"/>
      <c r="D1367" s="158"/>
      <c r="E1367" s="159"/>
      <c r="F1367" s="159"/>
      <c r="G1367" s="159"/>
      <c r="H1367" s="166"/>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6"/>
      <c r="D1368" s="158"/>
      <c r="E1368" s="159"/>
      <c r="F1368" s="159"/>
      <c r="G1368" s="159"/>
      <c r="H1368" s="166"/>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6"/>
      <c r="D1369" s="158"/>
      <c r="E1369" s="159"/>
      <c r="F1369" s="159"/>
      <c r="G1369" s="159"/>
      <c r="H1369" s="166"/>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6"/>
      <c r="D1370" s="158"/>
      <c r="E1370" s="159"/>
      <c r="F1370" s="159"/>
      <c r="G1370" s="159"/>
      <c r="H1370" s="166"/>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6"/>
      <c r="D1371" s="158"/>
      <c r="E1371" s="159"/>
      <c r="F1371" s="159"/>
      <c r="G1371" s="159"/>
      <c r="H1371" s="166"/>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6"/>
      <c r="D1372" s="158"/>
      <c r="E1372" s="159"/>
      <c r="F1372" s="159"/>
      <c r="G1372" s="159"/>
      <c r="H1372" s="166"/>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6"/>
      <c r="D1373" s="158"/>
      <c r="E1373" s="159"/>
      <c r="F1373" s="159"/>
      <c r="G1373" s="159"/>
      <c r="H1373" s="166"/>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6"/>
      <c r="D1374" s="158"/>
      <c r="E1374" s="159"/>
      <c r="F1374" s="159"/>
      <c r="G1374" s="159"/>
      <c r="H1374" s="166"/>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6"/>
      <c r="D1375" s="158"/>
      <c r="E1375" s="159"/>
      <c r="F1375" s="159"/>
      <c r="G1375" s="159"/>
      <c r="H1375" s="166"/>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6"/>
      <c r="D1376" s="158"/>
      <c r="E1376" s="159"/>
      <c r="F1376" s="159"/>
      <c r="G1376" s="159"/>
      <c r="H1376" s="166"/>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6"/>
      <c r="D1377" s="158"/>
      <c r="E1377" s="159"/>
      <c r="F1377" s="159"/>
      <c r="G1377" s="159"/>
      <c r="H1377" s="166"/>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6"/>
      <c r="D1378" s="158"/>
      <c r="E1378" s="159"/>
      <c r="F1378" s="159"/>
      <c r="G1378" s="159"/>
      <c r="H1378" s="166"/>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6"/>
      <c r="D1379" s="158"/>
      <c r="E1379" s="159"/>
      <c r="F1379" s="159"/>
      <c r="G1379" s="159"/>
      <c r="H1379" s="166"/>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6"/>
      <c r="D1380" s="158"/>
      <c r="E1380" s="159"/>
      <c r="F1380" s="159"/>
      <c r="G1380" s="159"/>
      <c r="H1380" s="166"/>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6"/>
      <c r="D1381" s="158"/>
      <c r="E1381" s="159"/>
      <c r="F1381" s="159"/>
      <c r="G1381" s="159"/>
      <c r="H1381" s="166"/>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6"/>
      <c r="D1382" s="158"/>
      <c r="E1382" s="159"/>
      <c r="F1382" s="159"/>
      <c r="G1382" s="159"/>
      <c r="H1382" s="166"/>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6"/>
      <c r="D1383" s="158"/>
      <c r="E1383" s="159"/>
      <c r="F1383" s="159"/>
      <c r="G1383" s="159"/>
      <c r="H1383" s="166"/>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6"/>
      <c r="D1384" s="158"/>
      <c r="E1384" s="159"/>
      <c r="F1384" s="159"/>
      <c r="G1384" s="159"/>
      <c r="H1384" s="166"/>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6"/>
      <c r="D1385" s="158"/>
      <c r="E1385" s="159"/>
      <c r="F1385" s="159"/>
      <c r="G1385" s="159"/>
      <c r="H1385" s="166"/>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6"/>
      <c r="D1386" s="158"/>
      <c r="E1386" s="159"/>
      <c r="F1386" s="159"/>
      <c r="G1386" s="159"/>
      <c r="H1386" s="166"/>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6"/>
      <c r="D1387" s="158"/>
      <c r="E1387" s="159"/>
      <c r="F1387" s="159"/>
      <c r="G1387" s="159"/>
      <c r="H1387" s="166"/>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6"/>
      <c r="D1388" s="158"/>
      <c r="E1388" s="159"/>
      <c r="F1388" s="159"/>
      <c r="G1388" s="159"/>
      <c r="H1388" s="166"/>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6"/>
      <c r="D1389" s="158"/>
      <c r="E1389" s="159"/>
      <c r="F1389" s="159"/>
      <c r="G1389" s="159"/>
      <c r="H1389" s="166"/>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6"/>
      <c r="D1390" s="158"/>
      <c r="E1390" s="159"/>
      <c r="F1390" s="159"/>
      <c r="G1390" s="159"/>
      <c r="H1390" s="166"/>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6"/>
      <c r="D1391" s="158"/>
      <c r="E1391" s="159"/>
      <c r="F1391" s="159"/>
      <c r="G1391" s="159"/>
      <c r="H1391" s="166"/>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6"/>
      <c r="D1392" s="158"/>
      <c r="E1392" s="159"/>
      <c r="F1392" s="159"/>
      <c r="G1392" s="159"/>
      <c r="H1392" s="166"/>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6"/>
      <c r="D1393" s="158"/>
      <c r="E1393" s="159"/>
      <c r="F1393" s="159"/>
      <c r="G1393" s="159"/>
      <c r="H1393" s="166"/>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6"/>
      <c r="D1394" s="158"/>
      <c r="E1394" s="159"/>
      <c r="F1394" s="159"/>
      <c r="G1394" s="159"/>
      <c r="H1394" s="166"/>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6"/>
      <c r="D1395" s="158"/>
      <c r="E1395" s="159"/>
      <c r="F1395" s="159"/>
      <c r="G1395" s="159"/>
      <c r="H1395" s="166"/>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6"/>
      <c r="D1396" s="158"/>
      <c r="E1396" s="159"/>
      <c r="F1396" s="159"/>
      <c r="G1396" s="159"/>
      <c r="H1396" s="166"/>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6"/>
      <c r="D1397" s="158"/>
      <c r="E1397" s="159"/>
      <c r="F1397" s="159"/>
      <c r="G1397" s="159"/>
      <c r="H1397" s="166"/>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6"/>
      <c r="D1398" s="158"/>
      <c r="E1398" s="159"/>
      <c r="F1398" s="159"/>
      <c r="G1398" s="159"/>
      <c r="H1398" s="166"/>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6"/>
      <c r="D1399" s="158"/>
      <c r="E1399" s="159"/>
      <c r="F1399" s="159"/>
      <c r="G1399" s="159"/>
      <c r="H1399" s="166"/>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6"/>
      <c r="D1400" s="158"/>
      <c r="E1400" s="159"/>
      <c r="F1400" s="159"/>
      <c r="G1400" s="159"/>
      <c r="H1400" s="166"/>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6"/>
      <c r="D1401" s="158"/>
      <c r="E1401" s="159"/>
      <c r="F1401" s="159"/>
      <c r="G1401" s="159"/>
      <c r="H1401" s="166"/>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6"/>
      <c r="D1402" s="158"/>
      <c r="E1402" s="159"/>
      <c r="F1402" s="159"/>
      <c r="G1402" s="159"/>
      <c r="H1402" s="166"/>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6"/>
      <c r="D1403" s="158"/>
      <c r="E1403" s="159"/>
      <c r="F1403" s="159"/>
      <c r="G1403" s="159"/>
      <c r="H1403" s="166"/>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6"/>
      <c r="D1404" s="158"/>
      <c r="E1404" s="159"/>
      <c r="F1404" s="159"/>
      <c r="G1404" s="159"/>
      <c r="H1404" s="166"/>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6"/>
      <c r="D1405" s="158"/>
      <c r="E1405" s="159"/>
      <c r="F1405" s="159"/>
      <c r="G1405" s="159"/>
      <c r="H1405" s="166"/>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6"/>
      <c r="D1406" s="158"/>
      <c r="E1406" s="159"/>
      <c r="F1406" s="159"/>
      <c r="G1406" s="159"/>
      <c r="H1406" s="166"/>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6"/>
      <c r="D1407" s="158"/>
      <c r="E1407" s="159"/>
      <c r="F1407" s="159"/>
      <c r="G1407" s="159"/>
      <c r="H1407" s="166"/>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6"/>
      <c r="D1408" s="158"/>
      <c r="E1408" s="159"/>
      <c r="F1408" s="159"/>
      <c r="G1408" s="159"/>
      <c r="H1408" s="166"/>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6"/>
      <c r="D1409" s="158"/>
      <c r="E1409" s="159"/>
      <c r="F1409" s="159"/>
      <c r="G1409" s="159"/>
      <c r="H1409" s="166"/>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6"/>
      <c r="D1410" s="158"/>
      <c r="E1410" s="159"/>
      <c r="F1410" s="159"/>
      <c r="G1410" s="159"/>
      <c r="H1410" s="166"/>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6"/>
      <c r="D1411" s="158"/>
      <c r="E1411" s="159"/>
      <c r="F1411" s="159"/>
      <c r="G1411" s="159"/>
      <c r="H1411" s="166"/>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6"/>
      <c r="D1412" s="158"/>
      <c r="E1412" s="159"/>
      <c r="F1412" s="159"/>
      <c r="G1412" s="159"/>
      <c r="H1412" s="166"/>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6"/>
      <c r="D1413" s="158"/>
      <c r="E1413" s="159"/>
      <c r="F1413" s="159"/>
      <c r="G1413" s="159"/>
      <c r="H1413" s="166"/>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6"/>
      <c r="D1414" s="158"/>
      <c r="E1414" s="159"/>
      <c r="F1414" s="159"/>
      <c r="G1414" s="159"/>
      <c r="H1414" s="166"/>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6"/>
      <c r="D1415" s="158"/>
      <c r="E1415" s="159"/>
      <c r="F1415" s="159"/>
      <c r="G1415" s="159"/>
      <c r="H1415" s="166"/>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6"/>
      <c r="D1416" s="158"/>
      <c r="E1416" s="159"/>
      <c r="F1416" s="159"/>
      <c r="G1416" s="159"/>
      <c r="H1416" s="166"/>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6"/>
      <c r="D1417" s="158"/>
      <c r="E1417" s="159"/>
      <c r="F1417" s="159"/>
      <c r="G1417" s="159"/>
      <c r="H1417" s="166"/>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6"/>
      <c r="D1418" s="158"/>
      <c r="E1418" s="159"/>
      <c r="F1418" s="159"/>
      <c r="G1418" s="159"/>
      <c r="H1418" s="166"/>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6"/>
      <c r="D1419" s="158"/>
      <c r="E1419" s="159"/>
      <c r="F1419" s="159"/>
      <c r="G1419" s="159"/>
      <c r="H1419" s="166"/>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6"/>
      <c r="D1420" s="158"/>
      <c r="E1420" s="159"/>
      <c r="F1420" s="159"/>
      <c r="G1420" s="159"/>
      <c r="H1420" s="166"/>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6"/>
      <c r="D1421" s="158"/>
      <c r="E1421" s="159"/>
      <c r="F1421" s="159"/>
      <c r="G1421" s="159"/>
      <c r="H1421" s="166"/>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6"/>
      <c r="D1422" s="158"/>
      <c r="E1422" s="159"/>
      <c r="F1422" s="159"/>
      <c r="G1422" s="159"/>
      <c r="H1422" s="166"/>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6"/>
      <c r="D1423" s="158"/>
      <c r="E1423" s="159"/>
      <c r="F1423" s="159"/>
      <c r="G1423" s="159"/>
      <c r="H1423" s="166"/>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6"/>
      <c r="D1424" s="158"/>
      <c r="E1424" s="159"/>
      <c r="F1424" s="159"/>
      <c r="G1424" s="159"/>
      <c r="H1424" s="166"/>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6"/>
      <c r="D1425" s="158"/>
      <c r="E1425" s="159"/>
      <c r="F1425" s="159"/>
      <c r="G1425" s="159"/>
      <c r="H1425" s="166"/>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6"/>
      <c r="D1426" s="158"/>
      <c r="E1426" s="159"/>
      <c r="F1426" s="159"/>
      <c r="G1426" s="159"/>
      <c r="H1426" s="166"/>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6"/>
      <c r="D1427" s="158"/>
      <c r="E1427" s="159"/>
      <c r="F1427" s="159"/>
      <c r="G1427" s="159"/>
      <c r="H1427" s="166"/>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6"/>
      <c r="D1428" s="158"/>
      <c r="E1428" s="159"/>
      <c r="F1428" s="159"/>
      <c r="G1428" s="159"/>
      <c r="H1428" s="166"/>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6"/>
      <c r="D1429" s="158"/>
      <c r="E1429" s="159"/>
      <c r="F1429" s="159"/>
      <c r="G1429" s="159"/>
      <c r="H1429" s="166"/>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6"/>
      <c r="D1430" s="158"/>
      <c r="E1430" s="159"/>
      <c r="F1430" s="159"/>
      <c r="G1430" s="159"/>
      <c r="H1430" s="166"/>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6"/>
      <c r="D1431" s="158"/>
      <c r="E1431" s="159"/>
      <c r="F1431" s="159"/>
      <c r="G1431" s="159"/>
      <c r="H1431" s="166"/>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6"/>
      <c r="D1432" s="158"/>
      <c r="E1432" s="159"/>
      <c r="F1432" s="159"/>
      <c r="G1432" s="159"/>
      <c r="H1432" s="166"/>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6"/>
      <c r="D1433" s="158"/>
      <c r="E1433" s="159"/>
      <c r="F1433" s="159"/>
      <c r="G1433" s="159"/>
      <c r="H1433" s="166"/>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6"/>
      <c r="D1434" s="158"/>
      <c r="E1434" s="159"/>
      <c r="F1434" s="159"/>
      <c r="G1434" s="159"/>
      <c r="H1434" s="166"/>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6"/>
      <c r="D1435" s="158"/>
      <c r="E1435" s="159"/>
      <c r="F1435" s="159"/>
      <c r="G1435" s="159"/>
      <c r="H1435" s="166"/>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6"/>
      <c r="D1436" s="158"/>
      <c r="E1436" s="159"/>
      <c r="F1436" s="159"/>
      <c r="G1436" s="159"/>
      <c r="H1436" s="166"/>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6"/>
      <c r="D1437" s="158"/>
      <c r="E1437" s="159"/>
      <c r="F1437" s="159"/>
      <c r="G1437" s="159"/>
      <c r="H1437" s="166"/>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6"/>
      <c r="D1438" s="158"/>
      <c r="E1438" s="159"/>
      <c r="F1438" s="159"/>
      <c r="G1438" s="159"/>
      <c r="H1438" s="166"/>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6"/>
      <c r="D1439" s="158"/>
      <c r="E1439" s="159"/>
      <c r="F1439" s="159"/>
      <c r="G1439" s="159"/>
      <c r="H1439" s="166"/>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6"/>
      <c r="D1440" s="158"/>
      <c r="E1440" s="159"/>
      <c r="F1440" s="159"/>
      <c r="G1440" s="159"/>
      <c r="H1440" s="166"/>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6"/>
      <c r="D1441" s="158"/>
      <c r="E1441" s="159"/>
      <c r="F1441" s="159"/>
      <c r="G1441" s="159"/>
      <c r="H1441" s="166"/>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6"/>
      <c r="D1442" s="158"/>
      <c r="E1442" s="159"/>
      <c r="F1442" s="159"/>
      <c r="G1442" s="159"/>
      <c r="H1442" s="166"/>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6"/>
      <c r="D1443" s="158"/>
      <c r="E1443" s="159"/>
      <c r="F1443" s="159"/>
      <c r="G1443" s="159"/>
      <c r="H1443" s="166"/>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6"/>
      <c r="D1444" s="158"/>
      <c r="E1444" s="159"/>
      <c r="F1444" s="159"/>
      <c r="G1444" s="159"/>
      <c r="H1444" s="166"/>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6"/>
      <c r="D1445" s="158"/>
      <c r="E1445" s="159"/>
      <c r="F1445" s="159"/>
      <c r="G1445" s="159"/>
      <c r="H1445" s="166"/>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6"/>
      <c r="D1446" s="158"/>
      <c r="E1446" s="159"/>
      <c r="F1446" s="159"/>
      <c r="G1446" s="159"/>
      <c r="H1446" s="166"/>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6"/>
      <c r="D1447" s="158"/>
      <c r="E1447" s="159"/>
      <c r="F1447" s="159"/>
      <c r="G1447" s="159"/>
      <c r="H1447" s="166"/>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6"/>
      <c r="D1448" s="158"/>
      <c r="E1448" s="159"/>
      <c r="F1448" s="159"/>
      <c r="G1448" s="159"/>
      <c r="H1448" s="166"/>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6"/>
      <c r="D1449" s="158"/>
      <c r="E1449" s="159"/>
      <c r="F1449" s="159"/>
      <c r="G1449" s="159"/>
      <c r="H1449" s="166"/>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6"/>
      <c r="D1450" s="158"/>
      <c r="E1450" s="159"/>
      <c r="F1450" s="159"/>
      <c r="G1450" s="159"/>
      <c r="H1450" s="166"/>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6"/>
      <c r="D1451" s="158"/>
      <c r="E1451" s="159"/>
      <c r="F1451" s="159"/>
      <c r="G1451" s="159"/>
      <c r="H1451" s="166"/>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6"/>
      <c r="D1452" s="158"/>
      <c r="E1452" s="159"/>
      <c r="F1452" s="159"/>
      <c r="G1452" s="159"/>
      <c r="H1452" s="166"/>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6"/>
      <c r="D1453" s="158"/>
      <c r="E1453" s="159"/>
      <c r="F1453" s="159"/>
      <c r="G1453" s="159"/>
      <c r="H1453" s="166"/>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6"/>
      <c r="D1454" s="158"/>
      <c r="E1454" s="159"/>
      <c r="F1454" s="159"/>
      <c r="G1454" s="159"/>
      <c r="H1454" s="166"/>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6"/>
      <c r="D1455" s="158"/>
      <c r="E1455" s="159"/>
      <c r="F1455" s="159"/>
      <c r="G1455" s="159"/>
      <c r="H1455" s="166"/>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6"/>
      <c r="D1456" s="158"/>
      <c r="E1456" s="159"/>
      <c r="F1456" s="159"/>
      <c r="G1456" s="159"/>
      <c r="H1456" s="166"/>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6"/>
      <c r="D1457" s="158"/>
      <c r="E1457" s="159"/>
      <c r="F1457" s="159"/>
      <c r="G1457" s="159"/>
      <c r="H1457" s="166"/>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6"/>
      <c r="D1458" s="158"/>
      <c r="E1458" s="159"/>
      <c r="F1458" s="159"/>
      <c r="G1458" s="159"/>
      <c r="H1458" s="166"/>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6"/>
      <c r="D1459" s="158"/>
      <c r="E1459" s="159"/>
      <c r="F1459" s="159"/>
      <c r="G1459" s="159"/>
      <c r="H1459" s="166"/>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6"/>
      <c r="D1460" s="158"/>
      <c r="E1460" s="159"/>
      <c r="F1460" s="159"/>
      <c r="G1460" s="159"/>
      <c r="H1460" s="166"/>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6"/>
      <c r="D1461" s="158"/>
      <c r="E1461" s="159"/>
      <c r="F1461" s="159"/>
      <c r="G1461" s="159"/>
      <c r="H1461" s="166"/>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6"/>
      <c r="D1462" s="158"/>
      <c r="E1462" s="159"/>
      <c r="F1462" s="159"/>
      <c r="G1462" s="159"/>
      <c r="H1462" s="166"/>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6"/>
      <c r="D1463" s="158"/>
      <c r="E1463" s="159"/>
      <c r="F1463" s="159"/>
      <c r="G1463" s="159"/>
      <c r="H1463" s="166"/>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6"/>
      <c r="D1464" s="158"/>
      <c r="E1464" s="159"/>
      <c r="F1464" s="159"/>
      <c r="G1464" s="159"/>
      <c r="H1464" s="166"/>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6"/>
      <c r="D1465" s="158"/>
      <c r="E1465" s="159"/>
      <c r="F1465" s="159"/>
      <c r="G1465" s="159"/>
      <c r="H1465" s="166"/>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6"/>
      <c r="D1466" s="158"/>
      <c r="E1466" s="159"/>
      <c r="F1466" s="159"/>
      <c r="G1466" s="159"/>
      <c r="H1466" s="166"/>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6"/>
      <c r="D1467" s="158"/>
      <c r="E1467" s="159"/>
      <c r="F1467" s="159"/>
      <c r="G1467" s="159"/>
      <c r="H1467" s="166"/>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6"/>
      <c r="D1468" s="158"/>
      <c r="E1468" s="159"/>
      <c r="F1468" s="159"/>
      <c r="G1468" s="159"/>
      <c r="H1468" s="166"/>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6"/>
      <c r="D1469" s="158"/>
      <c r="E1469" s="159"/>
      <c r="F1469" s="159"/>
      <c r="G1469" s="159"/>
      <c r="H1469" s="166"/>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6"/>
      <c r="D1470" s="158"/>
      <c r="E1470" s="159"/>
      <c r="F1470" s="159"/>
      <c r="G1470" s="159"/>
      <c r="H1470" s="166"/>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6"/>
      <c r="D1471" s="158"/>
      <c r="E1471" s="159"/>
      <c r="F1471" s="159"/>
      <c r="G1471" s="159"/>
      <c r="H1471" s="166"/>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6"/>
      <c r="D1472" s="158"/>
      <c r="E1472" s="159"/>
      <c r="F1472" s="159"/>
      <c r="G1472" s="159"/>
      <c r="H1472" s="166"/>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6"/>
      <c r="D1473" s="158"/>
      <c r="E1473" s="159"/>
      <c r="F1473" s="159"/>
      <c r="G1473" s="159"/>
      <c r="H1473" s="166"/>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6"/>
      <c r="D1474" s="158"/>
      <c r="E1474" s="159"/>
      <c r="F1474" s="159"/>
      <c r="G1474" s="159"/>
      <c r="H1474" s="166"/>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6"/>
      <c r="D1475" s="158"/>
      <c r="E1475" s="159"/>
      <c r="F1475" s="159"/>
      <c r="G1475" s="159"/>
      <c r="H1475" s="166"/>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6"/>
      <c r="D1476" s="158"/>
      <c r="E1476" s="159"/>
      <c r="F1476" s="159"/>
      <c r="G1476" s="159"/>
      <c r="H1476" s="166"/>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6"/>
      <c r="D1477" s="158"/>
      <c r="E1477" s="159"/>
      <c r="F1477" s="159"/>
      <c r="G1477" s="159"/>
      <c r="H1477" s="166"/>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6"/>
      <c r="D1478" s="158"/>
      <c r="E1478" s="159"/>
      <c r="F1478" s="159"/>
      <c r="G1478" s="159"/>
      <c r="H1478" s="166"/>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6"/>
      <c r="D1479" s="158"/>
      <c r="E1479" s="159"/>
      <c r="F1479" s="159"/>
      <c r="G1479" s="159"/>
      <c r="H1479" s="166"/>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6"/>
      <c r="D1480" s="158"/>
      <c r="E1480" s="159"/>
      <c r="F1480" s="159"/>
      <c r="G1480" s="159"/>
      <c r="H1480" s="166"/>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6"/>
      <c r="D1481" s="158"/>
      <c r="E1481" s="159"/>
      <c r="F1481" s="159"/>
      <c r="G1481" s="159"/>
      <c r="H1481" s="166"/>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6"/>
      <c r="D1482" s="158"/>
      <c r="E1482" s="159"/>
      <c r="F1482" s="159"/>
      <c r="G1482" s="159"/>
      <c r="H1482" s="166"/>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6"/>
      <c r="D1483" s="158"/>
      <c r="E1483" s="159"/>
      <c r="F1483" s="159"/>
      <c r="G1483" s="159"/>
      <c r="H1483" s="166"/>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6"/>
      <c r="D1484" s="158"/>
      <c r="E1484" s="159"/>
      <c r="F1484" s="159"/>
      <c r="G1484" s="159"/>
      <c r="H1484" s="166"/>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6"/>
      <c r="D1485" s="158"/>
      <c r="E1485" s="159"/>
      <c r="F1485" s="159"/>
      <c r="G1485" s="159"/>
      <c r="H1485" s="166"/>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6"/>
      <c r="D1486" s="158"/>
      <c r="E1486" s="159"/>
      <c r="F1486" s="159"/>
      <c r="G1486" s="159"/>
      <c r="H1486" s="166"/>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6"/>
      <c r="D1487" s="158"/>
      <c r="E1487" s="159"/>
      <c r="F1487" s="159"/>
      <c r="G1487" s="159"/>
      <c r="H1487" s="166"/>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6"/>
      <c r="D1488" s="158"/>
      <c r="E1488" s="159"/>
      <c r="F1488" s="159"/>
      <c r="G1488" s="159"/>
      <c r="H1488" s="166"/>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6"/>
      <c r="D1489" s="158"/>
      <c r="E1489" s="159"/>
      <c r="F1489" s="159"/>
      <c r="G1489" s="159"/>
      <c r="H1489" s="166"/>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6"/>
      <c r="D1490" s="158"/>
      <c r="E1490" s="159"/>
      <c r="F1490" s="159"/>
      <c r="G1490" s="159"/>
      <c r="H1490" s="166"/>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6"/>
      <c r="D1491" s="158"/>
      <c r="E1491" s="159"/>
      <c r="F1491" s="159"/>
      <c r="G1491" s="159"/>
      <c r="H1491" s="166"/>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6"/>
      <c r="D1492" s="158"/>
      <c r="E1492" s="159"/>
      <c r="F1492" s="159"/>
      <c r="G1492" s="159"/>
      <c r="H1492" s="166"/>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6"/>
      <c r="D1493" s="158"/>
      <c r="E1493" s="159"/>
      <c r="F1493" s="159"/>
      <c r="G1493" s="159"/>
      <c r="H1493" s="166"/>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6"/>
      <c r="D1494" s="158"/>
      <c r="E1494" s="159"/>
      <c r="F1494" s="159"/>
      <c r="G1494" s="159"/>
      <c r="H1494" s="166"/>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6"/>
      <c r="D1495" s="158"/>
      <c r="E1495" s="159"/>
      <c r="F1495" s="159"/>
      <c r="G1495" s="159"/>
      <c r="H1495" s="166"/>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6"/>
      <c r="D1496" s="158"/>
      <c r="E1496" s="159"/>
      <c r="F1496" s="159"/>
      <c r="G1496" s="159"/>
      <c r="H1496" s="166"/>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6"/>
      <c r="D1497" s="158"/>
      <c r="E1497" s="159"/>
      <c r="F1497" s="159"/>
      <c r="G1497" s="159"/>
      <c r="H1497" s="166"/>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6"/>
      <c r="D1498" s="158"/>
      <c r="E1498" s="159"/>
      <c r="F1498" s="159"/>
      <c r="G1498" s="159"/>
      <c r="H1498" s="166"/>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6"/>
      <c r="D1499" s="158"/>
      <c r="E1499" s="159"/>
      <c r="F1499" s="159"/>
      <c r="G1499" s="159"/>
      <c r="H1499" s="166"/>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6"/>
      <c r="D1500" s="158"/>
      <c r="E1500" s="159"/>
      <c r="F1500" s="159"/>
      <c r="G1500" s="159"/>
      <c r="H1500" s="166"/>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6"/>
      <c r="D1501" s="158"/>
      <c r="E1501" s="159"/>
      <c r="F1501" s="159"/>
      <c r="G1501" s="159"/>
      <c r="H1501" s="166"/>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6"/>
      <c r="D1502" s="158"/>
      <c r="E1502" s="159"/>
      <c r="F1502" s="159"/>
      <c r="G1502" s="159"/>
      <c r="H1502" s="166"/>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6"/>
      <c r="D1503" s="158"/>
      <c r="E1503" s="159"/>
      <c r="F1503" s="159"/>
      <c r="G1503" s="159"/>
      <c r="H1503" s="166"/>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6"/>
      <c r="D1504" s="158"/>
      <c r="E1504" s="159"/>
      <c r="F1504" s="159"/>
      <c r="G1504" s="159"/>
      <c r="H1504" s="166"/>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6"/>
      <c r="D1505" s="158"/>
      <c r="E1505" s="159"/>
      <c r="F1505" s="159"/>
      <c r="G1505" s="159"/>
      <c r="H1505" s="166"/>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2025-03-04T06:19:25Z</dcterms:created>
  <dcterms:modified xsi:type="dcterms:W3CDTF">2025-04-04T02:08:24Z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